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.0 - BR Rate Cases\CN 2012-00535\CD\"/>
    </mc:Choice>
  </mc:AlternateContent>
  <bookViews>
    <workbookView xWindow="120" yWindow="48" windowWidth="19032" windowHeight="9972"/>
  </bookViews>
  <sheets>
    <sheet name="Sheet1" sheetId="1" r:id="rId1"/>
    <sheet name="Copy" sheetId="2" state="hidden" r:id="rId2"/>
  </sheets>
  <externalReferences>
    <externalReference r:id="rId3"/>
  </externalReferences>
  <definedNames>
    <definedName name="_xlnm.Print_Area" localSheetId="0">Sheet1!$A$1:$AP$294</definedName>
    <definedName name="_xlnm.Print_Titles" localSheetId="0">Sheet1!$A:$B,Sheet1!$1:$3</definedName>
  </definedNames>
  <calcPr calcId="152511"/>
</workbook>
</file>

<file path=xl/calcChain.xml><?xml version="1.0" encoding="utf-8"?>
<calcChain xmlns="http://schemas.openxmlformats.org/spreadsheetml/2006/main">
  <c r="AC294" i="1" l="1"/>
  <c r="P294" i="1"/>
  <c r="AC293" i="1"/>
  <c r="P293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I8" i="1" l="1"/>
  <c r="AJ8" i="1"/>
  <c r="AK8" i="1"/>
  <c r="AL8" i="1"/>
  <c r="AM8" i="1"/>
  <c r="AN8" i="1"/>
  <c r="AO8" i="1"/>
  <c r="AI9" i="1"/>
  <c r="AJ9" i="1"/>
  <c r="AK9" i="1"/>
  <c r="AL9" i="1"/>
  <c r="AM9" i="1"/>
  <c r="AN9" i="1"/>
  <c r="AO9" i="1"/>
  <c r="AI10" i="1"/>
  <c r="AJ10" i="1"/>
  <c r="AK10" i="1"/>
  <c r="AL10" i="1"/>
  <c r="AM10" i="1"/>
  <c r="AN10" i="1"/>
  <c r="AO10" i="1"/>
  <c r="AI11" i="1"/>
  <c r="AJ11" i="1"/>
  <c r="AK11" i="1"/>
  <c r="AL11" i="1"/>
  <c r="AM11" i="1"/>
  <c r="AN11" i="1"/>
  <c r="AO11" i="1"/>
  <c r="AI12" i="1"/>
  <c r="AJ12" i="1"/>
  <c r="AK12" i="1"/>
  <c r="AL12" i="1"/>
  <c r="AM12" i="1"/>
  <c r="AN12" i="1"/>
  <c r="AO12" i="1"/>
  <c r="AI13" i="1"/>
  <c r="AJ13" i="1"/>
  <c r="AK13" i="1"/>
  <c r="AL13" i="1"/>
  <c r="AM13" i="1"/>
  <c r="AN13" i="1"/>
  <c r="AO13" i="1"/>
  <c r="AI16" i="1"/>
  <c r="AJ16" i="1"/>
  <c r="AK16" i="1"/>
  <c r="AL16" i="1"/>
  <c r="AM16" i="1"/>
  <c r="AN16" i="1"/>
  <c r="AO16" i="1"/>
  <c r="AI17" i="1"/>
  <c r="AJ17" i="1"/>
  <c r="AK17" i="1"/>
  <c r="AL17" i="1"/>
  <c r="AM17" i="1"/>
  <c r="AN17" i="1"/>
  <c r="AO17" i="1"/>
  <c r="AI22" i="1"/>
  <c r="AJ22" i="1"/>
  <c r="AK22" i="1"/>
  <c r="AL22" i="1"/>
  <c r="AM22" i="1"/>
  <c r="AN22" i="1"/>
  <c r="AO22" i="1"/>
  <c r="AI23" i="1"/>
  <c r="AJ23" i="1"/>
  <c r="AK23" i="1"/>
  <c r="AL23" i="1"/>
  <c r="AM23" i="1"/>
  <c r="AN23" i="1"/>
  <c r="AO23" i="1"/>
  <c r="AI24" i="1"/>
  <c r="AJ24" i="1"/>
  <c r="AK24" i="1"/>
  <c r="AL24" i="1"/>
  <c r="AM24" i="1"/>
  <c r="AN24" i="1"/>
  <c r="AO24" i="1"/>
  <c r="AI25" i="1"/>
  <c r="AJ25" i="1"/>
  <c r="AK25" i="1"/>
  <c r="AL25" i="1"/>
  <c r="AM25" i="1"/>
  <c r="AN25" i="1"/>
  <c r="AO25" i="1"/>
  <c r="AI27" i="1"/>
  <c r="AJ27" i="1"/>
  <c r="AK27" i="1"/>
  <c r="AL27" i="1"/>
  <c r="AM27" i="1"/>
  <c r="AN27" i="1"/>
  <c r="AO27" i="1"/>
  <c r="AI28" i="1"/>
  <c r="AJ28" i="1"/>
  <c r="AK28" i="1"/>
  <c r="AL28" i="1"/>
  <c r="AM28" i="1"/>
  <c r="AN28" i="1"/>
  <c r="AO28" i="1"/>
  <c r="AI29" i="1"/>
  <c r="AJ29" i="1"/>
  <c r="AK29" i="1"/>
  <c r="AL29" i="1"/>
  <c r="AM29" i="1"/>
  <c r="AN29" i="1"/>
  <c r="AO29" i="1"/>
  <c r="AI30" i="1"/>
  <c r="AJ30" i="1"/>
  <c r="AK30" i="1"/>
  <c r="AL30" i="1"/>
  <c r="AM30" i="1"/>
  <c r="AN30" i="1"/>
  <c r="AO30" i="1"/>
  <c r="AI31" i="1"/>
  <c r="AJ31" i="1"/>
  <c r="AK31" i="1"/>
  <c r="AL31" i="1"/>
  <c r="AM31" i="1"/>
  <c r="AN31" i="1"/>
  <c r="AO31" i="1"/>
  <c r="AI32" i="1"/>
  <c r="AJ32" i="1"/>
  <c r="AK32" i="1"/>
  <c r="AL32" i="1"/>
  <c r="AM32" i="1"/>
  <c r="AN32" i="1"/>
  <c r="AO32" i="1"/>
  <c r="AI33" i="1"/>
  <c r="AJ33" i="1"/>
  <c r="AK33" i="1"/>
  <c r="AL33" i="1"/>
  <c r="AM33" i="1"/>
  <c r="AN33" i="1"/>
  <c r="AO33" i="1"/>
  <c r="AI34" i="1"/>
  <c r="AJ34" i="1"/>
  <c r="AK34" i="1"/>
  <c r="AL34" i="1"/>
  <c r="AM34" i="1"/>
  <c r="AN34" i="1"/>
  <c r="AO34" i="1"/>
  <c r="AI35" i="1"/>
  <c r="AJ35" i="1"/>
  <c r="AK35" i="1"/>
  <c r="AL35" i="1"/>
  <c r="AM35" i="1"/>
  <c r="AN35" i="1"/>
  <c r="AO35" i="1"/>
  <c r="AI38" i="1"/>
  <c r="AJ38" i="1"/>
  <c r="AK38" i="1"/>
  <c r="AL38" i="1"/>
  <c r="AM38" i="1"/>
  <c r="AN38" i="1"/>
  <c r="AO38" i="1"/>
  <c r="AI39" i="1"/>
  <c r="AJ39" i="1"/>
  <c r="AK39" i="1"/>
  <c r="AL39" i="1"/>
  <c r="AM39" i="1"/>
  <c r="AN39" i="1"/>
  <c r="AO39" i="1"/>
  <c r="AI40" i="1"/>
  <c r="AJ40" i="1"/>
  <c r="AK40" i="1"/>
  <c r="AL40" i="1"/>
  <c r="AM40" i="1"/>
  <c r="AN40" i="1"/>
  <c r="AO40" i="1"/>
  <c r="AI41" i="1"/>
  <c r="AJ41" i="1"/>
  <c r="AK41" i="1"/>
  <c r="AL41" i="1"/>
  <c r="AM41" i="1"/>
  <c r="AN41" i="1"/>
  <c r="AO41" i="1"/>
  <c r="AI42" i="1"/>
  <c r="AJ42" i="1"/>
  <c r="AK42" i="1"/>
  <c r="AL42" i="1"/>
  <c r="AM42" i="1"/>
  <c r="AN42" i="1"/>
  <c r="AO42" i="1"/>
  <c r="AI44" i="1"/>
  <c r="AJ44" i="1"/>
  <c r="AK44" i="1"/>
  <c r="AL44" i="1"/>
  <c r="AM44" i="1"/>
  <c r="AN44" i="1"/>
  <c r="AO44" i="1"/>
  <c r="AI45" i="1"/>
  <c r="AJ45" i="1"/>
  <c r="AK45" i="1"/>
  <c r="AL45" i="1"/>
  <c r="AM45" i="1"/>
  <c r="AN45" i="1"/>
  <c r="AO45" i="1"/>
  <c r="AI46" i="1"/>
  <c r="AJ46" i="1"/>
  <c r="AK46" i="1"/>
  <c r="AL46" i="1"/>
  <c r="AM46" i="1"/>
  <c r="AN46" i="1"/>
  <c r="AO46" i="1"/>
  <c r="AI47" i="1"/>
  <c r="AJ47" i="1"/>
  <c r="AK47" i="1"/>
  <c r="AL47" i="1"/>
  <c r="AM47" i="1"/>
  <c r="AN47" i="1"/>
  <c r="AO47" i="1"/>
  <c r="AI48" i="1"/>
  <c r="AJ48" i="1"/>
  <c r="AK48" i="1"/>
  <c r="AL48" i="1"/>
  <c r="AM48" i="1"/>
  <c r="AN48" i="1"/>
  <c r="AO48" i="1"/>
  <c r="AI49" i="1"/>
  <c r="AJ49" i="1"/>
  <c r="AK49" i="1"/>
  <c r="AL49" i="1"/>
  <c r="AM49" i="1"/>
  <c r="AN49" i="1"/>
  <c r="AO49" i="1"/>
  <c r="AI50" i="1"/>
  <c r="AJ50" i="1"/>
  <c r="AK50" i="1"/>
  <c r="AL50" i="1"/>
  <c r="AM50" i="1"/>
  <c r="AN50" i="1"/>
  <c r="AO50" i="1"/>
  <c r="AI51" i="1"/>
  <c r="AJ51" i="1"/>
  <c r="AK51" i="1"/>
  <c r="AL51" i="1"/>
  <c r="AM51" i="1"/>
  <c r="AN51" i="1"/>
  <c r="AO51" i="1"/>
  <c r="AI54" i="1"/>
  <c r="AJ54" i="1"/>
  <c r="AK54" i="1"/>
  <c r="AL54" i="1"/>
  <c r="AM54" i="1"/>
  <c r="AN54" i="1"/>
  <c r="AO54" i="1"/>
  <c r="AI56" i="1"/>
  <c r="AJ56" i="1"/>
  <c r="AK56" i="1"/>
  <c r="AL56" i="1"/>
  <c r="AM56" i="1"/>
  <c r="AN56" i="1"/>
  <c r="AO56" i="1"/>
  <c r="AI57" i="1"/>
  <c r="AJ57" i="1"/>
  <c r="AK57" i="1"/>
  <c r="AL57" i="1"/>
  <c r="AM57" i="1"/>
  <c r="AN57" i="1"/>
  <c r="AO57" i="1"/>
  <c r="AI58" i="1"/>
  <c r="AJ58" i="1"/>
  <c r="AK58" i="1"/>
  <c r="AL58" i="1"/>
  <c r="AM58" i="1"/>
  <c r="AN58" i="1"/>
  <c r="AO58" i="1"/>
  <c r="AI59" i="1"/>
  <c r="AJ59" i="1"/>
  <c r="AK59" i="1"/>
  <c r="AL59" i="1"/>
  <c r="AM59" i="1"/>
  <c r="AN59" i="1"/>
  <c r="AO59" i="1"/>
  <c r="AI60" i="1"/>
  <c r="AJ60" i="1"/>
  <c r="AK60" i="1"/>
  <c r="AL60" i="1"/>
  <c r="AM60" i="1"/>
  <c r="AN60" i="1"/>
  <c r="AO60" i="1"/>
  <c r="AI61" i="1"/>
  <c r="AJ61" i="1"/>
  <c r="AK61" i="1"/>
  <c r="AL61" i="1"/>
  <c r="AM61" i="1"/>
  <c r="AN61" i="1"/>
  <c r="AO61" i="1"/>
  <c r="AI62" i="1"/>
  <c r="AJ62" i="1"/>
  <c r="AK62" i="1"/>
  <c r="AL62" i="1"/>
  <c r="AM62" i="1"/>
  <c r="AN62" i="1"/>
  <c r="AO62" i="1"/>
  <c r="AI63" i="1"/>
  <c r="AJ63" i="1"/>
  <c r="AK63" i="1"/>
  <c r="AL63" i="1"/>
  <c r="AM63" i="1"/>
  <c r="AN63" i="1"/>
  <c r="AO63" i="1"/>
  <c r="AI64" i="1"/>
  <c r="AJ64" i="1"/>
  <c r="AK64" i="1"/>
  <c r="AL64" i="1"/>
  <c r="AM64" i="1"/>
  <c r="AN64" i="1"/>
  <c r="AO64" i="1"/>
  <c r="AI67" i="1"/>
  <c r="AJ67" i="1"/>
  <c r="AK67" i="1"/>
  <c r="AL67" i="1"/>
  <c r="AM67" i="1"/>
  <c r="AN67" i="1"/>
  <c r="AO67" i="1"/>
  <c r="AI68" i="1"/>
  <c r="AJ68" i="1"/>
  <c r="AK68" i="1"/>
  <c r="AL68" i="1"/>
  <c r="AM68" i="1"/>
  <c r="AN68" i="1"/>
  <c r="AO68" i="1"/>
  <c r="AI69" i="1"/>
  <c r="AJ69" i="1"/>
  <c r="AK69" i="1"/>
  <c r="AL69" i="1"/>
  <c r="AM69" i="1"/>
  <c r="AN69" i="1"/>
  <c r="AO69" i="1"/>
  <c r="AI70" i="1"/>
  <c r="AJ70" i="1"/>
  <c r="AK70" i="1"/>
  <c r="AL70" i="1"/>
  <c r="AM70" i="1"/>
  <c r="AN70" i="1"/>
  <c r="AO70" i="1"/>
  <c r="AI71" i="1"/>
  <c r="AJ71" i="1"/>
  <c r="AK71" i="1"/>
  <c r="AL71" i="1"/>
  <c r="AM71" i="1"/>
  <c r="AN71" i="1"/>
  <c r="AO71" i="1"/>
  <c r="AI72" i="1"/>
  <c r="AJ72" i="1"/>
  <c r="AK72" i="1"/>
  <c r="AL72" i="1"/>
  <c r="AM72" i="1"/>
  <c r="AN72" i="1"/>
  <c r="AO72" i="1"/>
  <c r="AI73" i="1"/>
  <c r="AJ73" i="1"/>
  <c r="AK73" i="1"/>
  <c r="AL73" i="1"/>
  <c r="AM73" i="1"/>
  <c r="AN73" i="1"/>
  <c r="AO73" i="1"/>
  <c r="AI74" i="1"/>
  <c r="AJ74" i="1"/>
  <c r="AK74" i="1"/>
  <c r="AL74" i="1"/>
  <c r="AM74" i="1"/>
  <c r="AN74" i="1"/>
  <c r="AO74" i="1"/>
  <c r="AI75" i="1"/>
  <c r="AJ75" i="1"/>
  <c r="AK75" i="1"/>
  <c r="AL75" i="1"/>
  <c r="AM75" i="1"/>
  <c r="AN75" i="1"/>
  <c r="AO75" i="1"/>
  <c r="AI77" i="1"/>
  <c r="AJ77" i="1"/>
  <c r="AK77" i="1"/>
  <c r="AL77" i="1"/>
  <c r="AM77" i="1"/>
  <c r="AN77" i="1"/>
  <c r="AO77" i="1"/>
  <c r="AI81" i="1"/>
  <c r="AJ81" i="1"/>
  <c r="AK81" i="1"/>
  <c r="AL81" i="1"/>
  <c r="AM81" i="1"/>
  <c r="AN81" i="1"/>
  <c r="AO81" i="1"/>
  <c r="AI83" i="1"/>
  <c r="AJ83" i="1"/>
  <c r="AK83" i="1"/>
  <c r="AL83" i="1"/>
  <c r="AM83" i="1"/>
  <c r="AN83" i="1"/>
  <c r="AO83" i="1"/>
  <c r="AI84" i="1"/>
  <c r="AJ84" i="1"/>
  <c r="AK84" i="1"/>
  <c r="AL84" i="1"/>
  <c r="AM84" i="1"/>
  <c r="AN84" i="1"/>
  <c r="AO84" i="1"/>
  <c r="AI86" i="1"/>
  <c r="AJ86" i="1"/>
  <c r="AK86" i="1"/>
  <c r="AL86" i="1"/>
  <c r="AM86" i="1"/>
  <c r="AN86" i="1"/>
  <c r="AO86" i="1"/>
  <c r="AI87" i="1"/>
  <c r="AJ87" i="1"/>
  <c r="AK87" i="1"/>
  <c r="AL87" i="1"/>
  <c r="AM87" i="1"/>
  <c r="AN87" i="1"/>
  <c r="AO87" i="1"/>
  <c r="AI88" i="1"/>
  <c r="AJ88" i="1"/>
  <c r="AK88" i="1"/>
  <c r="AL88" i="1"/>
  <c r="AM88" i="1"/>
  <c r="AN88" i="1"/>
  <c r="AO88" i="1"/>
  <c r="AI89" i="1"/>
  <c r="AJ89" i="1"/>
  <c r="AK89" i="1"/>
  <c r="AL89" i="1"/>
  <c r="AM89" i="1"/>
  <c r="AN89" i="1"/>
  <c r="AO89" i="1"/>
  <c r="AI90" i="1"/>
  <c r="AJ90" i="1"/>
  <c r="AK90" i="1"/>
  <c r="AL90" i="1"/>
  <c r="AM90" i="1"/>
  <c r="AN90" i="1"/>
  <c r="AO90" i="1"/>
  <c r="AI93" i="1"/>
  <c r="AJ93" i="1"/>
  <c r="AK93" i="1"/>
  <c r="AL93" i="1"/>
  <c r="AM93" i="1"/>
  <c r="AN93" i="1"/>
  <c r="AO93" i="1"/>
  <c r="AI94" i="1"/>
  <c r="AJ94" i="1"/>
  <c r="AK94" i="1"/>
  <c r="AL94" i="1"/>
  <c r="AM94" i="1"/>
  <c r="AN94" i="1"/>
  <c r="AO94" i="1"/>
  <c r="AI95" i="1"/>
  <c r="AJ95" i="1"/>
  <c r="AK95" i="1"/>
  <c r="AL95" i="1"/>
  <c r="AM95" i="1"/>
  <c r="AN95" i="1"/>
  <c r="AO95" i="1"/>
  <c r="AI96" i="1"/>
  <c r="AJ96" i="1"/>
  <c r="AK96" i="1"/>
  <c r="AL96" i="1"/>
  <c r="AM96" i="1"/>
  <c r="AN96" i="1"/>
  <c r="AO96" i="1"/>
  <c r="AI98" i="1"/>
  <c r="AJ98" i="1"/>
  <c r="AK98" i="1"/>
  <c r="AL98" i="1"/>
  <c r="AM98" i="1"/>
  <c r="AN98" i="1"/>
  <c r="AO98" i="1"/>
  <c r="AI99" i="1"/>
  <c r="AJ99" i="1"/>
  <c r="AK99" i="1"/>
  <c r="AL99" i="1"/>
  <c r="AM99" i="1"/>
  <c r="AN99" i="1"/>
  <c r="AO99" i="1"/>
  <c r="AI101" i="1"/>
  <c r="AJ101" i="1"/>
  <c r="AK101" i="1"/>
  <c r="AL101" i="1"/>
  <c r="AM101" i="1"/>
  <c r="AN101" i="1"/>
  <c r="AO101" i="1"/>
  <c r="AI102" i="1"/>
  <c r="AJ102" i="1"/>
  <c r="AK102" i="1"/>
  <c r="AL102" i="1"/>
  <c r="AM102" i="1"/>
  <c r="AN102" i="1"/>
  <c r="AO102" i="1"/>
  <c r="AI104" i="1"/>
  <c r="AJ104" i="1"/>
  <c r="AK104" i="1"/>
  <c r="AL104" i="1"/>
  <c r="AM104" i="1"/>
  <c r="AN104" i="1"/>
  <c r="AO104" i="1"/>
  <c r="AI105" i="1"/>
  <c r="AJ105" i="1"/>
  <c r="AK105" i="1"/>
  <c r="AL105" i="1"/>
  <c r="AM105" i="1"/>
  <c r="AN105" i="1"/>
  <c r="AO105" i="1"/>
  <c r="AI106" i="1"/>
  <c r="AJ106" i="1"/>
  <c r="AK106" i="1"/>
  <c r="AL106" i="1"/>
  <c r="AM106" i="1"/>
  <c r="AN106" i="1"/>
  <c r="AO106" i="1"/>
  <c r="AI107" i="1"/>
  <c r="AJ107" i="1"/>
  <c r="AK107" i="1"/>
  <c r="AL107" i="1"/>
  <c r="AM107" i="1"/>
  <c r="AN107" i="1"/>
  <c r="AO107" i="1"/>
  <c r="AI108" i="1"/>
  <c r="AJ108" i="1"/>
  <c r="AK108" i="1"/>
  <c r="AL108" i="1"/>
  <c r="AM108" i="1"/>
  <c r="AN108" i="1"/>
  <c r="AO108" i="1"/>
  <c r="AI110" i="1"/>
  <c r="AJ110" i="1"/>
  <c r="AK110" i="1"/>
  <c r="AL110" i="1"/>
  <c r="AM110" i="1"/>
  <c r="AN110" i="1"/>
  <c r="AO110" i="1"/>
  <c r="AI112" i="1"/>
  <c r="AJ112" i="1"/>
  <c r="AK112" i="1"/>
  <c r="AL112" i="1"/>
  <c r="AM112" i="1"/>
  <c r="AN112" i="1"/>
  <c r="AO112" i="1"/>
  <c r="AI114" i="1"/>
  <c r="AJ114" i="1"/>
  <c r="AK114" i="1"/>
  <c r="AL114" i="1"/>
  <c r="AM114" i="1"/>
  <c r="AN114" i="1"/>
  <c r="AO114" i="1"/>
  <c r="AI116" i="1"/>
  <c r="AJ116" i="1"/>
  <c r="AK116" i="1"/>
  <c r="AL116" i="1"/>
  <c r="AM116" i="1"/>
  <c r="AN116" i="1"/>
  <c r="AO116" i="1"/>
  <c r="AI121" i="1"/>
  <c r="AJ121" i="1"/>
  <c r="AK121" i="1"/>
  <c r="AL121" i="1"/>
  <c r="AM121" i="1"/>
  <c r="AN121" i="1"/>
  <c r="AO121" i="1"/>
  <c r="AI123" i="1"/>
  <c r="AJ123" i="1"/>
  <c r="AK123" i="1"/>
  <c r="AL123" i="1"/>
  <c r="AM123" i="1"/>
  <c r="AN123" i="1"/>
  <c r="AO123" i="1"/>
  <c r="AI127" i="1"/>
  <c r="AJ127" i="1"/>
  <c r="AK127" i="1"/>
  <c r="AL127" i="1"/>
  <c r="AM127" i="1"/>
  <c r="AN127" i="1"/>
  <c r="AO127" i="1"/>
  <c r="AP127" i="1" s="1"/>
  <c r="AI128" i="1"/>
  <c r="AJ128" i="1"/>
  <c r="AK128" i="1"/>
  <c r="AL128" i="1"/>
  <c r="AM128" i="1"/>
  <c r="AN128" i="1"/>
  <c r="AO128" i="1"/>
  <c r="AI129" i="1"/>
  <c r="AJ129" i="1"/>
  <c r="AK129" i="1"/>
  <c r="AL129" i="1"/>
  <c r="AM129" i="1"/>
  <c r="AN129" i="1"/>
  <c r="AO129" i="1"/>
  <c r="AI130" i="1"/>
  <c r="AJ130" i="1"/>
  <c r="AK130" i="1"/>
  <c r="AL130" i="1"/>
  <c r="AM130" i="1"/>
  <c r="AN130" i="1"/>
  <c r="AO130" i="1"/>
  <c r="AI131" i="1"/>
  <c r="AJ131" i="1"/>
  <c r="AK131" i="1"/>
  <c r="AL131" i="1"/>
  <c r="AM131" i="1"/>
  <c r="AN131" i="1"/>
  <c r="AO131" i="1"/>
  <c r="AP131" i="1" s="1"/>
  <c r="AI134" i="1"/>
  <c r="AJ134" i="1"/>
  <c r="AK134" i="1"/>
  <c r="AL134" i="1"/>
  <c r="AM134" i="1"/>
  <c r="AN134" i="1"/>
  <c r="AO134" i="1"/>
  <c r="AI135" i="1"/>
  <c r="AJ135" i="1"/>
  <c r="AK135" i="1"/>
  <c r="AL135" i="1"/>
  <c r="AM135" i="1"/>
  <c r="AN135" i="1"/>
  <c r="AO135" i="1"/>
  <c r="AI136" i="1"/>
  <c r="AJ136" i="1"/>
  <c r="AK136" i="1"/>
  <c r="AL136" i="1"/>
  <c r="AM136" i="1"/>
  <c r="AN136" i="1"/>
  <c r="AO136" i="1"/>
  <c r="AP136" i="1" s="1"/>
  <c r="AI137" i="1"/>
  <c r="AJ137" i="1"/>
  <c r="AK137" i="1"/>
  <c r="AL137" i="1"/>
  <c r="AM137" i="1"/>
  <c r="AN137" i="1"/>
  <c r="AO137" i="1"/>
  <c r="AP137" i="1" s="1"/>
  <c r="AI138" i="1"/>
  <c r="AJ138" i="1"/>
  <c r="AK138" i="1"/>
  <c r="AL138" i="1"/>
  <c r="AM138" i="1"/>
  <c r="AN138" i="1"/>
  <c r="AO138" i="1"/>
  <c r="AI139" i="1"/>
  <c r="AJ139" i="1"/>
  <c r="AK139" i="1"/>
  <c r="AL139" i="1"/>
  <c r="AM139" i="1"/>
  <c r="AN139" i="1"/>
  <c r="AO139" i="1"/>
  <c r="AI140" i="1"/>
  <c r="AJ140" i="1"/>
  <c r="AK140" i="1"/>
  <c r="AL140" i="1"/>
  <c r="AM140" i="1"/>
  <c r="AN140" i="1"/>
  <c r="AO140" i="1"/>
  <c r="AI141" i="1"/>
  <c r="AJ141" i="1"/>
  <c r="AK141" i="1"/>
  <c r="AL141" i="1"/>
  <c r="AM141" i="1"/>
  <c r="AN141" i="1"/>
  <c r="AO141" i="1"/>
  <c r="AP141" i="1" s="1"/>
  <c r="AI143" i="1"/>
  <c r="AJ143" i="1"/>
  <c r="AK143" i="1"/>
  <c r="AL143" i="1"/>
  <c r="AM143" i="1"/>
  <c r="AN143" i="1"/>
  <c r="AO143" i="1"/>
  <c r="AI145" i="1"/>
  <c r="AJ145" i="1"/>
  <c r="AK145" i="1"/>
  <c r="AL145" i="1"/>
  <c r="AM145" i="1"/>
  <c r="AN145" i="1"/>
  <c r="AO145" i="1"/>
  <c r="AI146" i="1"/>
  <c r="AJ146" i="1"/>
  <c r="AK146" i="1"/>
  <c r="AL146" i="1"/>
  <c r="AM146" i="1"/>
  <c r="AN146" i="1"/>
  <c r="AO146" i="1"/>
  <c r="AI147" i="1"/>
  <c r="AJ147" i="1"/>
  <c r="AK147" i="1"/>
  <c r="AL147" i="1"/>
  <c r="AM147" i="1"/>
  <c r="AN147" i="1"/>
  <c r="AO147" i="1"/>
  <c r="AP147" i="1" s="1"/>
  <c r="AI148" i="1"/>
  <c r="AJ148" i="1"/>
  <c r="AK148" i="1"/>
  <c r="AL148" i="1"/>
  <c r="AM148" i="1"/>
  <c r="AN148" i="1"/>
  <c r="AO148" i="1"/>
  <c r="AI149" i="1"/>
  <c r="AJ149" i="1"/>
  <c r="AK149" i="1"/>
  <c r="AL149" i="1"/>
  <c r="AM149" i="1"/>
  <c r="AN149" i="1"/>
  <c r="AO149" i="1"/>
  <c r="AI150" i="1"/>
  <c r="AJ150" i="1"/>
  <c r="AK150" i="1"/>
  <c r="AL150" i="1"/>
  <c r="AM150" i="1"/>
  <c r="AN150" i="1"/>
  <c r="AO150" i="1"/>
  <c r="AP150" i="1" s="1"/>
  <c r="AI151" i="1"/>
  <c r="AJ151" i="1"/>
  <c r="AK151" i="1"/>
  <c r="AL151" i="1"/>
  <c r="AM151" i="1"/>
  <c r="AN151" i="1"/>
  <c r="AO151" i="1"/>
  <c r="AP151" i="1" s="1"/>
  <c r="AI152" i="1"/>
  <c r="AJ152" i="1"/>
  <c r="AK152" i="1"/>
  <c r="AL152" i="1"/>
  <c r="AM152" i="1"/>
  <c r="AN152" i="1"/>
  <c r="AO152" i="1"/>
  <c r="AI153" i="1"/>
  <c r="AJ153" i="1"/>
  <c r="AK153" i="1"/>
  <c r="AL153" i="1"/>
  <c r="AM153" i="1"/>
  <c r="AN153" i="1"/>
  <c r="AO153" i="1"/>
  <c r="AI155" i="1"/>
  <c r="AJ155" i="1"/>
  <c r="AK155" i="1"/>
  <c r="AL155" i="1"/>
  <c r="AM155" i="1"/>
  <c r="AN155" i="1"/>
  <c r="AO155" i="1"/>
  <c r="AI156" i="1"/>
  <c r="AJ156" i="1"/>
  <c r="AK156" i="1"/>
  <c r="AL156" i="1"/>
  <c r="AM156" i="1"/>
  <c r="AN156" i="1"/>
  <c r="AO156" i="1"/>
  <c r="AP156" i="1" s="1"/>
  <c r="AI157" i="1"/>
  <c r="AJ157" i="1"/>
  <c r="AK157" i="1"/>
  <c r="AL157" i="1"/>
  <c r="AM157" i="1"/>
  <c r="AN157" i="1"/>
  <c r="AO157" i="1"/>
  <c r="AI158" i="1"/>
  <c r="AJ158" i="1"/>
  <c r="AK158" i="1"/>
  <c r="AL158" i="1"/>
  <c r="AM158" i="1"/>
  <c r="AN158" i="1"/>
  <c r="AO158" i="1"/>
  <c r="AI160" i="1"/>
  <c r="AJ160" i="1"/>
  <c r="AK160" i="1"/>
  <c r="AL160" i="1"/>
  <c r="AM160" i="1"/>
  <c r="AN160" i="1"/>
  <c r="AO160" i="1"/>
  <c r="AI163" i="1"/>
  <c r="AJ163" i="1"/>
  <c r="AK163" i="1"/>
  <c r="AL163" i="1"/>
  <c r="AM163" i="1"/>
  <c r="AN163" i="1"/>
  <c r="AO163" i="1"/>
  <c r="AP163" i="1" s="1"/>
  <c r="AI165" i="1"/>
  <c r="AJ165" i="1"/>
  <c r="AK165" i="1"/>
  <c r="AL165" i="1"/>
  <c r="AM165" i="1"/>
  <c r="AN165" i="1"/>
  <c r="AO165" i="1"/>
  <c r="AI166" i="1"/>
  <c r="AJ166" i="1"/>
  <c r="AK166" i="1"/>
  <c r="AL166" i="1"/>
  <c r="AM166" i="1"/>
  <c r="AN166" i="1"/>
  <c r="AO166" i="1"/>
  <c r="AI167" i="1"/>
  <c r="AJ167" i="1"/>
  <c r="AK167" i="1"/>
  <c r="AL167" i="1"/>
  <c r="AM167" i="1"/>
  <c r="AN167" i="1"/>
  <c r="AO167" i="1"/>
  <c r="AI169" i="1"/>
  <c r="AJ169" i="1"/>
  <c r="AK169" i="1"/>
  <c r="AL169" i="1"/>
  <c r="AM169" i="1"/>
  <c r="AN169" i="1"/>
  <c r="AO169" i="1"/>
  <c r="AP169" i="1" s="1"/>
  <c r="AI170" i="1"/>
  <c r="AJ170" i="1"/>
  <c r="AK170" i="1"/>
  <c r="AL170" i="1"/>
  <c r="AM170" i="1"/>
  <c r="AN170" i="1"/>
  <c r="AO170" i="1"/>
  <c r="AI171" i="1"/>
  <c r="AJ171" i="1"/>
  <c r="AK171" i="1"/>
  <c r="AL171" i="1"/>
  <c r="AM171" i="1"/>
  <c r="AN171" i="1"/>
  <c r="AO171" i="1"/>
  <c r="AI172" i="1"/>
  <c r="AJ172" i="1"/>
  <c r="AK172" i="1"/>
  <c r="AL172" i="1"/>
  <c r="AM172" i="1"/>
  <c r="AN172" i="1"/>
  <c r="AO172" i="1"/>
  <c r="AI173" i="1"/>
  <c r="AJ173" i="1"/>
  <c r="AK173" i="1"/>
  <c r="AL173" i="1"/>
  <c r="AM173" i="1"/>
  <c r="AN173" i="1"/>
  <c r="AO173" i="1"/>
  <c r="AP173" i="1" s="1"/>
  <c r="AI174" i="1"/>
  <c r="AJ174" i="1"/>
  <c r="AK174" i="1"/>
  <c r="AL174" i="1"/>
  <c r="AM174" i="1"/>
  <c r="AN174" i="1"/>
  <c r="AO174" i="1"/>
  <c r="AI176" i="1"/>
  <c r="AJ176" i="1"/>
  <c r="AK176" i="1"/>
  <c r="AL176" i="1"/>
  <c r="AM176" i="1"/>
  <c r="AN176" i="1"/>
  <c r="AO176" i="1"/>
  <c r="AI178" i="1"/>
  <c r="AJ178" i="1"/>
  <c r="AK178" i="1"/>
  <c r="AL178" i="1"/>
  <c r="AM178" i="1"/>
  <c r="AN178" i="1"/>
  <c r="AO178" i="1"/>
  <c r="AI179" i="1"/>
  <c r="AJ179" i="1"/>
  <c r="AK179" i="1"/>
  <c r="AL179" i="1"/>
  <c r="AM179" i="1"/>
  <c r="AN179" i="1"/>
  <c r="AO179" i="1"/>
  <c r="AP179" i="1" s="1"/>
  <c r="AI180" i="1"/>
  <c r="AJ180" i="1"/>
  <c r="AK180" i="1"/>
  <c r="AL180" i="1"/>
  <c r="AM180" i="1"/>
  <c r="AN180" i="1"/>
  <c r="AO180" i="1"/>
  <c r="AI181" i="1"/>
  <c r="AJ181" i="1"/>
  <c r="AK181" i="1"/>
  <c r="AL181" i="1"/>
  <c r="AM181" i="1"/>
  <c r="AN181" i="1"/>
  <c r="AO181" i="1"/>
  <c r="AI184" i="1"/>
  <c r="AJ184" i="1"/>
  <c r="AK184" i="1"/>
  <c r="AL184" i="1"/>
  <c r="AM184" i="1"/>
  <c r="AN184" i="1"/>
  <c r="AO184" i="1"/>
  <c r="AI189" i="1"/>
  <c r="AJ189" i="1"/>
  <c r="AK189" i="1"/>
  <c r="AL189" i="1"/>
  <c r="AM189" i="1"/>
  <c r="AN189" i="1"/>
  <c r="AO189" i="1"/>
  <c r="AI190" i="1"/>
  <c r="AJ190" i="1"/>
  <c r="AK190" i="1"/>
  <c r="AL190" i="1"/>
  <c r="AM190" i="1"/>
  <c r="AN190" i="1"/>
  <c r="AO190" i="1"/>
  <c r="AI191" i="1"/>
  <c r="AJ191" i="1"/>
  <c r="AK191" i="1"/>
  <c r="AL191" i="1"/>
  <c r="AM191" i="1"/>
  <c r="AN191" i="1"/>
  <c r="AO191" i="1"/>
  <c r="AI192" i="1"/>
  <c r="AJ192" i="1"/>
  <c r="AK192" i="1"/>
  <c r="AL192" i="1"/>
  <c r="AM192" i="1"/>
  <c r="AN192" i="1"/>
  <c r="AO192" i="1"/>
  <c r="AI194" i="1"/>
  <c r="AJ194" i="1"/>
  <c r="AK194" i="1"/>
  <c r="AL194" i="1"/>
  <c r="AM194" i="1"/>
  <c r="AN194" i="1"/>
  <c r="AO194" i="1"/>
  <c r="AI195" i="1"/>
  <c r="AJ195" i="1"/>
  <c r="AK195" i="1"/>
  <c r="AL195" i="1"/>
  <c r="AM195" i="1"/>
  <c r="AN195" i="1"/>
  <c r="AO195" i="1"/>
  <c r="AI196" i="1"/>
  <c r="AJ196" i="1"/>
  <c r="AK196" i="1"/>
  <c r="AL196" i="1"/>
  <c r="AM196" i="1"/>
  <c r="AN196" i="1"/>
  <c r="AO196" i="1"/>
  <c r="AI197" i="1"/>
  <c r="AJ197" i="1"/>
  <c r="AK197" i="1"/>
  <c r="AL197" i="1"/>
  <c r="AM197" i="1"/>
  <c r="AN197" i="1"/>
  <c r="AO197" i="1"/>
  <c r="AI198" i="1"/>
  <c r="AJ198" i="1"/>
  <c r="AK198" i="1"/>
  <c r="AL198" i="1"/>
  <c r="AM198" i="1"/>
  <c r="AN198" i="1"/>
  <c r="AO198" i="1"/>
  <c r="AI202" i="1"/>
  <c r="AJ202" i="1"/>
  <c r="AK202" i="1"/>
  <c r="AL202" i="1"/>
  <c r="AM202" i="1"/>
  <c r="AN202" i="1"/>
  <c r="AO202" i="1"/>
  <c r="AI203" i="1"/>
  <c r="AJ203" i="1"/>
  <c r="AK203" i="1"/>
  <c r="AL203" i="1"/>
  <c r="AM203" i="1"/>
  <c r="AN203" i="1"/>
  <c r="AO203" i="1"/>
  <c r="AI204" i="1"/>
  <c r="AJ204" i="1"/>
  <c r="AK204" i="1"/>
  <c r="AL204" i="1"/>
  <c r="AM204" i="1"/>
  <c r="AN204" i="1"/>
  <c r="AO204" i="1"/>
  <c r="AI205" i="1"/>
  <c r="AJ205" i="1"/>
  <c r="AK205" i="1"/>
  <c r="AL205" i="1"/>
  <c r="AM205" i="1"/>
  <c r="AN205" i="1"/>
  <c r="AO205" i="1"/>
  <c r="AI206" i="1"/>
  <c r="AJ206" i="1"/>
  <c r="AK206" i="1"/>
  <c r="AL206" i="1"/>
  <c r="AM206" i="1"/>
  <c r="AN206" i="1"/>
  <c r="AO206" i="1"/>
  <c r="AI207" i="1"/>
  <c r="AJ207" i="1"/>
  <c r="AK207" i="1"/>
  <c r="AL207" i="1"/>
  <c r="AM207" i="1"/>
  <c r="AN207" i="1"/>
  <c r="AO207" i="1"/>
  <c r="AI208" i="1"/>
  <c r="AJ208" i="1"/>
  <c r="AK208" i="1"/>
  <c r="AL208" i="1"/>
  <c r="AM208" i="1"/>
  <c r="AN208" i="1"/>
  <c r="AO208" i="1"/>
  <c r="AI209" i="1"/>
  <c r="AJ209" i="1"/>
  <c r="AK209" i="1"/>
  <c r="AL209" i="1"/>
  <c r="AM209" i="1"/>
  <c r="AN209" i="1"/>
  <c r="AO209" i="1"/>
  <c r="AI210" i="1"/>
  <c r="AJ210" i="1"/>
  <c r="AK210" i="1"/>
  <c r="AL210" i="1"/>
  <c r="AM210" i="1"/>
  <c r="AN210" i="1"/>
  <c r="AO210" i="1"/>
  <c r="AI211" i="1"/>
  <c r="AJ211" i="1"/>
  <c r="AK211" i="1"/>
  <c r="AL211" i="1"/>
  <c r="AM211" i="1"/>
  <c r="AN211" i="1"/>
  <c r="AO211" i="1"/>
  <c r="AI213" i="1"/>
  <c r="AJ213" i="1"/>
  <c r="AK213" i="1"/>
  <c r="AL213" i="1"/>
  <c r="AM213" i="1"/>
  <c r="AN213" i="1"/>
  <c r="AO213" i="1"/>
  <c r="AI216" i="1"/>
  <c r="AJ216" i="1"/>
  <c r="AK216" i="1"/>
  <c r="AL216" i="1"/>
  <c r="AM216" i="1"/>
  <c r="AN216" i="1"/>
  <c r="AO216" i="1"/>
  <c r="AI217" i="1"/>
  <c r="AJ217" i="1"/>
  <c r="AK217" i="1"/>
  <c r="AL217" i="1"/>
  <c r="AM217" i="1"/>
  <c r="AN217" i="1"/>
  <c r="AO217" i="1"/>
  <c r="AI218" i="1"/>
  <c r="AJ218" i="1"/>
  <c r="AK218" i="1"/>
  <c r="AL218" i="1"/>
  <c r="AM218" i="1"/>
  <c r="AN218" i="1"/>
  <c r="AO218" i="1"/>
  <c r="AI219" i="1"/>
  <c r="AJ219" i="1"/>
  <c r="AK219" i="1"/>
  <c r="AL219" i="1"/>
  <c r="AM219" i="1"/>
  <c r="AN219" i="1"/>
  <c r="AO219" i="1"/>
  <c r="AI220" i="1"/>
  <c r="AJ220" i="1"/>
  <c r="AK220" i="1"/>
  <c r="AL220" i="1"/>
  <c r="AM220" i="1"/>
  <c r="AN220" i="1"/>
  <c r="AO220" i="1"/>
  <c r="AI222" i="1"/>
  <c r="AJ222" i="1"/>
  <c r="AK222" i="1"/>
  <c r="AL222" i="1"/>
  <c r="AM222" i="1"/>
  <c r="AN222" i="1"/>
  <c r="AO222" i="1"/>
  <c r="AI224" i="1"/>
  <c r="AJ224" i="1"/>
  <c r="AK224" i="1"/>
  <c r="AL224" i="1"/>
  <c r="AM224" i="1"/>
  <c r="AN224" i="1"/>
  <c r="AO224" i="1"/>
  <c r="AI227" i="1"/>
  <c r="AJ227" i="1"/>
  <c r="AK227" i="1"/>
  <c r="AL227" i="1"/>
  <c r="AM227" i="1"/>
  <c r="AN227" i="1"/>
  <c r="AO227" i="1"/>
  <c r="AI228" i="1"/>
  <c r="AJ228" i="1"/>
  <c r="AK228" i="1"/>
  <c r="AL228" i="1"/>
  <c r="AM228" i="1"/>
  <c r="AN228" i="1"/>
  <c r="AO228" i="1"/>
  <c r="AI229" i="1"/>
  <c r="AJ229" i="1"/>
  <c r="AK229" i="1"/>
  <c r="AL229" i="1"/>
  <c r="AM229" i="1"/>
  <c r="AN229" i="1"/>
  <c r="AO229" i="1"/>
  <c r="AI230" i="1"/>
  <c r="AJ230" i="1"/>
  <c r="AK230" i="1"/>
  <c r="AL230" i="1"/>
  <c r="AM230" i="1"/>
  <c r="AN230" i="1"/>
  <c r="AO230" i="1"/>
  <c r="AI231" i="1"/>
  <c r="AJ231" i="1"/>
  <c r="AK231" i="1"/>
  <c r="AL231" i="1"/>
  <c r="AM231" i="1"/>
  <c r="AN231" i="1"/>
  <c r="AO231" i="1"/>
  <c r="AI233" i="1"/>
  <c r="AJ233" i="1"/>
  <c r="AK233" i="1"/>
  <c r="AL233" i="1"/>
  <c r="AM233" i="1"/>
  <c r="AN233" i="1"/>
  <c r="AO233" i="1"/>
  <c r="AI241" i="1"/>
  <c r="AJ241" i="1"/>
  <c r="AK241" i="1"/>
  <c r="AL241" i="1"/>
  <c r="AM241" i="1"/>
  <c r="AN241" i="1"/>
  <c r="AO241" i="1"/>
  <c r="AI242" i="1"/>
  <c r="AJ242" i="1"/>
  <c r="AK242" i="1"/>
  <c r="AL242" i="1"/>
  <c r="AM242" i="1"/>
  <c r="AN242" i="1"/>
  <c r="AO242" i="1"/>
  <c r="AI243" i="1"/>
  <c r="AJ243" i="1"/>
  <c r="AK243" i="1"/>
  <c r="AL243" i="1"/>
  <c r="AM243" i="1"/>
  <c r="AN243" i="1"/>
  <c r="AO243" i="1"/>
  <c r="AI245" i="1"/>
  <c r="AJ245" i="1"/>
  <c r="AK245" i="1"/>
  <c r="AL245" i="1"/>
  <c r="AM245" i="1"/>
  <c r="AN245" i="1"/>
  <c r="AO245" i="1"/>
  <c r="AP245" i="1" s="1"/>
  <c r="AI246" i="1"/>
  <c r="AJ246" i="1"/>
  <c r="AK246" i="1"/>
  <c r="AL246" i="1"/>
  <c r="AM246" i="1"/>
  <c r="AN246" i="1"/>
  <c r="AO246" i="1"/>
  <c r="AI248" i="1"/>
  <c r="AJ248" i="1"/>
  <c r="AK248" i="1"/>
  <c r="AL248" i="1"/>
  <c r="AM248" i="1"/>
  <c r="AN248" i="1"/>
  <c r="AO248" i="1"/>
  <c r="AI249" i="1"/>
  <c r="AJ249" i="1"/>
  <c r="AK249" i="1"/>
  <c r="AL249" i="1"/>
  <c r="AM249" i="1"/>
  <c r="AN249" i="1"/>
  <c r="AO249" i="1"/>
  <c r="AI250" i="1"/>
  <c r="AJ250" i="1"/>
  <c r="AK250" i="1"/>
  <c r="AL250" i="1"/>
  <c r="AM250" i="1"/>
  <c r="AN250" i="1"/>
  <c r="AO250" i="1"/>
  <c r="AI251" i="1"/>
  <c r="AJ251" i="1"/>
  <c r="AK251" i="1"/>
  <c r="AL251" i="1"/>
  <c r="AM251" i="1"/>
  <c r="AN251" i="1"/>
  <c r="AO251" i="1"/>
  <c r="AI252" i="1"/>
  <c r="AJ252" i="1"/>
  <c r="AK252" i="1"/>
  <c r="AL252" i="1"/>
  <c r="AM252" i="1"/>
  <c r="AN252" i="1"/>
  <c r="AO252" i="1"/>
  <c r="AI253" i="1"/>
  <c r="AJ253" i="1"/>
  <c r="AK253" i="1"/>
  <c r="AL253" i="1"/>
  <c r="AM253" i="1"/>
  <c r="AN253" i="1"/>
  <c r="AO253" i="1"/>
  <c r="AI254" i="1"/>
  <c r="AJ254" i="1"/>
  <c r="AK254" i="1"/>
  <c r="AL254" i="1"/>
  <c r="AM254" i="1"/>
  <c r="AN254" i="1"/>
  <c r="AO254" i="1"/>
  <c r="AI255" i="1"/>
  <c r="AJ255" i="1"/>
  <c r="AK255" i="1"/>
  <c r="AL255" i="1"/>
  <c r="AM255" i="1"/>
  <c r="AN255" i="1"/>
  <c r="AO255" i="1"/>
  <c r="AI256" i="1"/>
  <c r="AJ256" i="1"/>
  <c r="AK256" i="1"/>
  <c r="AL256" i="1"/>
  <c r="AM256" i="1"/>
  <c r="AN256" i="1"/>
  <c r="AO256" i="1"/>
  <c r="AI262" i="1"/>
  <c r="AJ262" i="1"/>
  <c r="AK262" i="1"/>
  <c r="AL262" i="1"/>
  <c r="AM262" i="1"/>
  <c r="AN262" i="1"/>
  <c r="AO262" i="1"/>
  <c r="AI265" i="1"/>
  <c r="AJ265" i="1"/>
  <c r="AK265" i="1"/>
  <c r="AL265" i="1"/>
  <c r="AM265" i="1"/>
  <c r="AN265" i="1"/>
  <c r="AO265" i="1"/>
  <c r="AI266" i="1"/>
  <c r="AJ266" i="1"/>
  <c r="AK266" i="1"/>
  <c r="AL266" i="1"/>
  <c r="AM266" i="1"/>
  <c r="AN266" i="1"/>
  <c r="AO266" i="1"/>
  <c r="AI267" i="1"/>
  <c r="AJ267" i="1"/>
  <c r="AK267" i="1"/>
  <c r="AL267" i="1"/>
  <c r="AM267" i="1"/>
  <c r="AN267" i="1"/>
  <c r="AO267" i="1"/>
  <c r="AI268" i="1"/>
  <c r="AJ268" i="1"/>
  <c r="AK268" i="1"/>
  <c r="AL268" i="1"/>
  <c r="AM268" i="1"/>
  <c r="AN268" i="1"/>
  <c r="AO268" i="1"/>
  <c r="AI270" i="1"/>
  <c r="AJ270" i="1"/>
  <c r="AK270" i="1"/>
  <c r="AL270" i="1"/>
  <c r="AM270" i="1"/>
  <c r="AN270" i="1"/>
  <c r="AO270" i="1"/>
  <c r="AI271" i="1"/>
  <c r="AJ271" i="1"/>
  <c r="AK271" i="1"/>
  <c r="AL271" i="1"/>
  <c r="AM271" i="1"/>
  <c r="AN271" i="1"/>
  <c r="AO271" i="1"/>
  <c r="AI272" i="1"/>
  <c r="AJ272" i="1"/>
  <c r="AK272" i="1"/>
  <c r="AL272" i="1"/>
  <c r="AM272" i="1"/>
  <c r="AN272" i="1"/>
  <c r="AO272" i="1"/>
  <c r="AI273" i="1"/>
  <c r="AJ273" i="1"/>
  <c r="AK273" i="1"/>
  <c r="AL273" i="1"/>
  <c r="AM273" i="1"/>
  <c r="AN273" i="1"/>
  <c r="AO273" i="1"/>
  <c r="AI274" i="1"/>
  <c r="AJ274" i="1"/>
  <c r="AK274" i="1"/>
  <c r="AL274" i="1"/>
  <c r="AM274" i="1"/>
  <c r="AN274" i="1"/>
  <c r="AO274" i="1"/>
  <c r="AI275" i="1"/>
  <c r="AJ275" i="1"/>
  <c r="AK275" i="1"/>
  <c r="AL275" i="1"/>
  <c r="AM275" i="1"/>
  <c r="AN275" i="1"/>
  <c r="AO275" i="1"/>
  <c r="AI276" i="1"/>
  <c r="AJ276" i="1"/>
  <c r="AK276" i="1"/>
  <c r="AL276" i="1"/>
  <c r="AM276" i="1"/>
  <c r="AN276" i="1"/>
  <c r="AO276" i="1"/>
  <c r="AI277" i="1"/>
  <c r="AJ277" i="1"/>
  <c r="AK277" i="1"/>
  <c r="AL277" i="1"/>
  <c r="AM277" i="1"/>
  <c r="AN277" i="1"/>
  <c r="AO277" i="1"/>
  <c r="AI278" i="1"/>
  <c r="AJ278" i="1"/>
  <c r="AK278" i="1"/>
  <c r="AL278" i="1"/>
  <c r="AM278" i="1"/>
  <c r="AN278" i="1"/>
  <c r="AO278" i="1"/>
  <c r="AI281" i="1"/>
  <c r="AJ281" i="1"/>
  <c r="AK281" i="1"/>
  <c r="AL281" i="1"/>
  <c r="AM281" i="1"/>
  <c r="AN281" i="1"/>
  <c r="AO281" i="1"/>
  <c r="AI282" i="1"/>
  <c r="AJ282" i="1"/>
  <c r="AK282" i="1"/>
  <c r="AL282" i="1"/>
  <c r="AM282" i="1"/>
  <c r="AN282" i="1"/>
  <c r="AO282" i="1"/>
  <c r="AI283" i="1"/>
  <c r="AJ283" i="1"/>
  <c r="AK283" i="1"/>
  <c r="AL283" i="1"/>
  <c r="AM283" i="1"/>
  <c r="AN283" i="1"/>
  <c r="AO283" i="1"/>
  <c r="AI286" i="1"/>
  <c r="AJ286" i="1"/>
  <c r="AK286" i="1"/>
  <c r="AL286" i="1"/>
  <c r="AM286" i="1"/>
  <c r="AN286" i="1"/>
  <c r="AO286" i="1"/>
  <c r="AI287" i="1"/>
  <c r="AJ287" i="1"/>
  <c r="AK287" i="1"/>
  <c r="AL287" i="1"/>
  <c r="AM287" i="1"/>
  <c r="AN287" i="1"/>
  <c r="AO287" i="1"/>
  <c r="AI288" i="1"/>
  <c r="AJ288" i="1"/>
  <c r="AK288" i="1"/>
  <c r="AL288" i="1"/>
  <c r="AM288" i="1"/>
  <c r="AN288" i="1"/>
  <c r="AO288" i="1"/>
  <c r="AI289" i="1"/>
  <c r="AJ289" i="1"/>
  <c r="AK289" i="1"/>
  <c r="AL289" i="1"/>
  <c r="AM289" i="1"/>
  <c r="AN289" i="1"/>
  <c r="AO289" i="1"/>
  <c r="AI291" i="1"/>
  <c r="AJ291" i="1"/>
  <c r="AK291" i="1"/>
  <c r="AL291" i="1"/>
  <c r="AM291" i="1"/>
  <c r="AN291" i="1"/>
  <c r="AO291" i="1"/>
  <c r="AH291" i="1"/>
  <c r="AH289" i="1"/>
  <c r="AH288" i="1"/>
  <c r="AH287" i="1"/>
  <c r="AH286" i="1"/>
  <c r="AH283" i="1"/>
  <c r="AH282" i="1"/>
  <c r="AH281" i="1"/>
  <c r="AH278" i="1"/>
  <c r="AH277" i="1"/>
  <c r="AH276" i="1"/>
  <c r="AH275" i="1"/>
  <c r="AH274" i="1"/>
  <c r="AH273" i="1"/>
  <c r="AH272" i="1"/>
  <c r="AH271" i="1"/>
  <c r="AH270" i="1"/>
  <c r="AH268" i="1"/>
  <c r="AH267" i="1"/>
  <c r="AH266" i="1"/>
  <c r="AH265" i="1"/>
  <c r="AH262" i="1"/>
  <c r="AH256" i="1"/>
  <c r="AH255" i="1"/>
  <c r="AH254" i="1"/>
  <c r="AH253" i="1"/>
  <c r="AH252" i="1"/>
  <c r="AH251" i="1"/>
  <c r="AH250" i="1"/>
  <c r="AH249" i="1"/>
  <c r="AH248" i="1"/>
  <c r="AH246" i="1"/>
  <c r="AH245" i="1"/>
  <c r="AH243" i="1"/>
  <c r="AH242" i="1"/>
  <c r="AH241" i="1"/>
  <c r="AH233" i="1"/>
  <c r="AH231" i="1"/>
  <c r="AH230" i="1"/>
  <c r="AH229" i="1"/>
  <c r="AH228" i="1"/>
  <c r="AH227" i="1"/>
  <c r="AH224" i="1"/>
  <c r="AH222" i="1"/>
  <c r="AH220" i="1"/>
  <c r="AH219" i="1"/>
  <c r="AH218" i="1"/>
  <c r="AH217" i="1"/>
  <c r="AH216" i="1"/>
  <c r="AH213" i="1"/>
  <c r="AH211" i="1"/>
  <c r="AH210" i="1"/>
  <c r="AH209" i="1"/>
  <c r="AH208" i="1"/>
  <c r="AH207" i="1"/>
  <c r="AH206" i="1"/>
  <c r="AH205" i="1"/>
  <c r="AH204" i="1"/>
  <c r="AH203" i="1"/>
  <c r="AH202" i="1"/>
  <c r="AH198" i="1"/>
  <c r="AH197" i="1"/>
  <c r="AH196" i="1"/>
  <c r="AH195" i="1"/>
  <c r="AH194" i="1"/>
  <c r="AH192" i="1"/>
  <c r="AH191" i="1"/>
  <c r="AH190" i="1"/>
  <c r="AH189" i="1"/>
  <c r="AH184" i="1"/>
  <c r="AH181" i="1"/>
  <c r="AH180" i="1"/>
  <c r="AH179" i="1"/>
  <c r="AH178" i="1"/>
  <c r="AH176" i="1"/>
  <c r="AH174" i="1"/>
  <c r="AH173" i="1"/>
  <c r="AH172" i="1"/>
  <c r="AH171" i="1"/>
  <c r="AH170" i="1"/>
  <c r="AH169" i="1"/>
  <c r="AH167" i="1"/>
  <c r="AH166" i="1"/>
  <c r="AH165" i="1"/>
  <c r="AH163" i="1"/>
  <c r="AH160" i="1"/>
  <c r="AH158" i="1"/>
  <c r="AH157" i="1"/>
  <c r="AH156" i="1"/>
  <c r="AH155" i="1"/>
  <c r="AH153" i="1"/>
  <c r="AH152" i="1"/>
  <c r="AH151" i="1"/>
  <c r="AH150" i="1"/>
  <c r="AH149" i="1"/>
  <c r="AH148" i="1"/>
  <c r="AH147" i="1"/>
  <c r="AH146" i="1"/>
  <c r="AH145" i="1"/>
  <c r="AH143" i="1"/>
  <c r="AH141" i="1"/>
  <c r="AH140" i="1"/>
  <c r="AH139" i="1"/>
  <c r="AH138" i="1"/>
  <c r="AH137" i="1"/>
  <c r="AH136" i="1"/>
  <c r="AH135" i="1"/>
  <c r="AH134" i="1"/>
  <c r="AH131" i="1"/>
  <c r="AH130" i="1"/>
  <c r="AH129" i="1"/>
  <c r="AH128" i="1"/>
  <c r="AH127" i="1"/>
  <c r="AH123" i="1"/>
  <c r="AH121" i="1"/>
  <c r="AH116" i="1"/>
  <c r="AH114" i="1"/>
  <c r="AH112" i="1"/>
  <c r="AH110" i="1"/>
  <c r="AH108" i="1"/>
  <c r="AH107" i="1"/>
  <c r="AH106" i="1"/>
  <c r="AH105" i="1"/>
  <c r="AH104" i="1"/>
  <c r="AH102" i="1"/>
  <c r="AH101" i="1"/>
  <c r="AH99" i="1"/>
  <c r="AH98" i="1"/>
  <c r="AH96" i="1"/>
  <c r="AH95" i="1"/>
  <c r="AH94" i="1"/>
  <c r="AH93" i="1"/>
  <c r="AH90" i="1"/>
  <c r="AH89" i="1"/>
  <c r="AH88" i="1"/>
  <c r="AH87" i="1"/>
  <c r="AH86" i="1"/>
  <c r="AH84" i="1"/>
  <c r="AH83" i="1"/>
  <c r="AH81" i="1"/>
  <c r="AH77" i="1"/>
  <c r="AH75" i="1"/>
  <c r="AH74" i="1"/>
  <c r="AH73" i="1"/>
  <c r="AH72" i="1"/>
  <c r="AH71" i="1"/>
  <c r="AH70" i="1"/>
  <c r="AH69" i="1"/>
  <c r="AH68" i="1"/>
  <c r="AH67" i="1"/>
  <c r="AH64" i="1"/>
  <c r="AH63" i="1"/>
  <c r="AH62" i="1"/>
  <c r="AH61" i="1"/>
  <c r="AH60" i="1"/>
  <c r="AH59" i="1"/>
  <c r="AH58" i="1"/>
  <c r="AH57" i="1"/>
  <c r="AH56" i="1"/>
  <c r="AH54" i="1"/>
  <c r="AH51" i="1"/>
  <c r="AH50" i="1"/>
  <c r="AH49" i="1"/>
  <c r="AH48" i="1"/>
  <c r="AH47" i="1"/>
  <c r="AH46" i="1"/>
  <c r="AH45" i="1"/>
  <c r="AH44" i="1"/>
  <c r="AH42" i="1"/>
  <c r="AH41" i="1"/>
  <c r="AH40" i="1"/>
  <c r="AH39" i="1"/>
  <c r="AH38" i="1"/>
  <c r="AH35" i="1"/>
  <c r="AH34" i="1"/>
  <c r="AH33" i="1"/>
  <c r="AH32" i="1"/>
  <c r="AH31" i="1"/>
  <c r="AH30" i="1"/>
  <c r="AH29" i="1"/>
  <c r="AH28" i="1"/>
  <c r="AH27" i="1"/>
  <c r="AH25" i="1"/>
  <c r="AH24" i="1"/>
  <c r="AH23" i="1"/>
  <c r="AH22" i="1"/>
  <c r="AH17" i="1"/>
  <c r="AH16" i="1"/>
  <c r="AH13" i="1"/>
  <c r="AH12" i="1"/>
  <c r="AH11" i="1"/>
  <c r="AH10" i="1"/>
  <c r="AH9" i="1"/>
  <c r="AH8" i="1"/>
  <c r="AE8" i="1"/>
  <c r="AF8" i="1"/>
  <c r="AG8" i="1"/>
  <c r="AE9" i="1"/>
  <c r="AF9" i="1"/>
  <c r="AG9" i="1"/>
  <c r="AE10" i="1"/>
  <c r="AF10" i="1"/>
  <c r="AG10" i="1"/>
  <c r="AE11" i="1"/>
  <c r="AF11" i="1"/>
  <c r="AG11" i="1"/>
  <c r="AE12" i="1"/>
  <c r="AF12" i="1"/>
  <c r="AG12" i="1"/>
  <c r="AE13" i="1"/>
  <c r="AF13" i="1"/>
  <c r="AG13" i="1"/>
  <c r="AE16" i="1"/>
  <c r="AF16" i="1"/>
  <c r="AG16" i="1"/>
  <c r="AE17" i="1"/>
  <c r="AF17" i="1"/>
  <c r="AG17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38" i="1"/>
  <c r="AF38" i="1"/>
  <c r="AG38" i="1"/>
  <c r="AE39" i="1"/>
  <c r="AF39" i="1"/>
  <c r="AG39" i="1"/>
  <c r="AE40" i="1"/>
  <c r="AF40" i="1"/>
  <c r="AG40" i="1"/>
  <c r="AE41" i="1"/>
  <c r="AF41" i="1"/>
  <c r="AG41" i="1"/>
  <c r="AE42" i="1"/>
  <c r="AF42" i="1"/>
  <c r="AG42" i="1"/>
  <c r="AE44" i="1"/>
  <c r="AF44" i="1"/>
  <c r="AG44" i="1"/>
  <c r="AE45" i="1"/>
  <c r="AF45" i="1"/>
  <c r="AG45" i="1"/>
  <c r="AE46" i="1"/>
  <c r="AF46" i="1"/>
  <c r="AG46" i="1"/>
  <c r="AE47" i="1"/>
  <c r="AF47" i="1"/>
  <c r="AG47" i="1"/>
  <c r="AE48" i="1"/>
  <c r="AF48" i="1"/>
  <c r="AG48" i="1"/>
  <c r="AE49" i="1"/>
  <c r="AF49" i="1"/>
  <c r="AG49" i="1"/>
  <c r="AE50" i="1"/>
  <c r="AF50" i="1"/>
  <c r="AG50" i="1"/>
  <c r="AE51" i="1"/>
  <c r="AF51" i="1"/>
  <c r="AG51" i="1"/>
  <c r="AE54" i="1"/>
  <c r="AF54" i="1"/>
  <c r="AG54" i="1"/>
  <c r="AE56" i="1"/>
  <c r="AF56" i="1"/>
  <c r="AG56" i="1"/>
  <c r="AE57" i="1"/>
  <c r="AF57" i="1"/>
  <c r="AG57" i="1"/>
  <c r="AE58" i="1"/>
  <c r="AF58" i="1"/>
  <c r="AG58" i="1"/>
  <c r="AE59" i="1"/>
  <c r="AF59" i="1"/>
  <c r="AG59" i="1"/>
  <c r="AE60" i="1"/>
  <c r="AF60" i="1"/>
  <c r="AG60" i="1"/>
  <c r="AE61" i="1"/>
  <c r="AF61" i="1"/>
  <c r="AG61" i="1"/>
  <c r="AE62" i="1"/>
  <c r="AF62" i="1"/>
  <c r="AG62" i="1"/>
  <c r="AE63" i="1"/>
  <c r="AF63" i="1"/>
  <c r="AG63" i="1"/>
  <c r="AE64" i="1"/>
  <c r="AF64" i="1"/>
  <c r="AG64" i="1"/>
  <c r="AE67" i="1"/>
  <c r="AF67" i="1"/>
  <c r="AG67" i="1"/>
  <c r="AE68" i="1"/>
  <c r="AF68" i="1"/>
  <c r="AG68" i="1"/>
  <c r="AE69" i="1"/>
  <c r="AF69" i="1"/>
  <c r="AG69" i="1"/>
  <c r="AE70" i="1"/>
  <c r="AF70" i="1"/>
  <c r="AG70" i="1"/>
  <c r="AE71" i="1"/>
  <c r="AF71" i="1"/>
  <c r="AG71" i="1"/>
  <c r="AE72" i="1"/>
  <c r="AF72" i="1"/>
  <c r="AG72" i="1"/>
  <c r="AE73" i="1"/>
  <c r="AF73" i="1"/>
  <c r="AG73" i="1"/>
  <c r="AE74" i="1"/>
  <c r="AF74" i="1"/>
  <c r="AG74" i="1"/>
  <c r="AE75" i="1"/>
  <c r="AF75" i="1"/>
  <c r="AG75" i="1"/>
  <c r="AE77" i="1"/>
  <c r="AF77" i="1"/>
  <c r="AG77" i="1"/>
  <c r="AE81" i="1"/>
  <c r="AF81" i="1"/>
  <c r="AG81" i="1"/>
  <c r="AE83" i="1"/>
  <c r="AF83" i="1"/>
  <c r="AG83" i="1"/>
  <c r="AE84" i="1"/>
  <c r="AF84" i="1"/>
  <c r="AP84" i="1" s="1"/>
  <c r="AG84" i="1"/>
  <c r="AE86" i="1"/>
  <c r="AF86" i="1"/>
  <c r="AG86" i="1"/>
  <c r="AE87" i="1"/>
  <c r="AF87" i="1"/>
  <c r="AG87" i="1"/>
  <c r="AE88" i="1"/>
  <c r="AF88" i="1"/>
  <c r="AG88" i="1"/>
  <c r="AE89" i="1"/>
  <c r="AF89" i="1"/>
  <c r="AG89" i="1"/>
  <c r="AE90" i="1"/>
  <c r="AF90" i="1"/>
  <c r="AG90" i="1"/>
  <c r="AE93" i="1"/>
  <c r="AF93" i="1"/>
  <c r="AG93" i="1"/>
  <c r="AE94" i="1"/>
  <c r="AF94" i="1"/>
  <c r="AG94" i="1"/>
  <c r="AE95" i="1"/>
  <c r="AF95" i="1"/>
  <c r="AP95" i="1" s="1"/>
  <c r="AG95" i="1"/>
  <c r="AE96" i="1"/>
  <c r="AF96" i="1"/>
  <c r="AG96" i="1"/>
  <c r="AE98" i="1"/>
  <c r="AF98" i="1"/>
  <c r="AG98" i="1"/>
  <c r="AE99" i="1"/>
  <c r="AF99" i="1"/>
  <c r="AG99" i="1"/>
  <c r="AE101" i="1"/>
  <c r="AF101" i="1"/>
  <c r="AP101" i="1" s="1"/>
  <c r="AG101" i="1"/>
  <c r="AE102" i="1"/>
  <c r="AF102" i="1"/>
  <c r="AG102" i="1"/>
  <c r="AE104" i="1"/>
  <c r="AF104" i="1"/>
  <c r="AG104" i="1"/>
  <c r="AE105" i="1"/>
  <c r="AF105" i="1"/>
  <c r="AG105" i="1"/>
  <c r="AE106" i="1"/>
  <c r="AF106" i="1"/>
  <c r="AG106" i="1"/>
  <c r="AE107" i="1"/>
  <c r="AF107" i="1"/>
  <c r="AG107" i="1"/>
  <c r="AE108" i="1"/>
  <c r="AF108" i="1"/>
  <c r="AG108" i="1"/>
  <c r="AE110" i="1"/>
  <c r="AF110" i="1"/>
  <c r="AG110" i="1"/>
  <c r="AE112" i="1"/>
  <c r="AF112" i="1"/>
  <c r="AP112" i="1" s="1"/>
  <c r="AG112" i="1"/>
  <c r="AE114" i="1"/>
  <c r="AF114" i="1"/>
  <c r="AG114" i="1"/>
  <c r="AE116" i="1"/>
  <c r="AF116" i="1"/>
  <c r="AG116" i="1"/>
  <c r="AE121" i="1"/>
  <c r="AF121" i="1"/>
  <c r="AG121" i="1"/>
  <c r="AE123" i="1"/>
  <c r="AF123" i="1"/>
  <c r="AP123" i="1" s="1"/>
  <c r="AG123" i="1"/>
  <c r="AE127" i="1"/>
  <c r="AF127" i="1"/>
  <c r="AG127" i="1"/>
  <c r="AE128" i="1"/>
  <c r="AF128" i="1"/>
  <c r="AG128" i="1"/>
  <c r="AE129" i="1"/>
  <c r="AF129" i="1"/>
  <c r="AG129" i="1"/>
  <c r="AE130" i="1"/>
  <c r="AF130" i="1"/>
  <c r="AG130" i="1"/>
  <c r="AE131" i="1"/>
  <c r="AF131" i="1"/>
  <c r="AG131" i="1"/>
  <c r="AE134" i="1"/>
  <c r="AF134" i="1"/>
  <c r="AG134" i="1"/>
  <c r="AE135" i="1"/>
  <c r="AF135" i="1"/>
  <c r="AG135" i="1"/>
  <c r="AE136" i="1"/>
  <c r="AF136" i="1"/>
  <c r="AG136" i="1"/>
  <c r="AE137" i="1"/>
  <c r="AF137" i="1"/>
  <c r="AG137" i="1"/>
  <c r="AE138" i="1"/>
  <c r="AF138" i="1"/>
  <c r="AG138" i="1"/>
  <c r="AE139" i="1"/>
  <c r="AF139" i="1"/>
  <c r="AG139" i="1"/>
  <c r="AE140" i="1"/>
  <c r="AF140" i="1"/>
  <c r="AG140" i="1"/>
  <c r="AE141" i="1"/>
  <c r="AF141" i="1"/>
  <c r="AG141" i="1"/>
  <c r="AE143" i="1"/>
  <c r="AF143" i="1"/>
  <c r="AG143" i="1"/>
  <c r="AE145" i="1"/>
  <c r="AF145" i="1"/>
  <c r="AG145" i="1"/>
  <c r="AE146" i="1"/>
  <c r="AF146" i="1"/>
  <c r="AG146" i="1"/>
  <c r="AE147" i="1"/>
  <c r="AF147" i="1"/>
  <c r="AG147" i="1"/>
  <c r="AE148" i="1"/>
  <c r="AF148" i="1"/>
  <c r="AG148" i="1"/>
  <c r="AE149" i="1"/>
  <c r="AF149" i="1"/>
  <c r="AG149" i="1"/>
  <c r="AE150" i="1"/>
  <c r="AF150" i="1"/>
  <c r="AG150" i="1"/>
  <c r="AE151" i="1"/>
  <c r="AF151" i="1"/>
  <c r="AG151" i="1"/>
  <c r="AE152" i="1"/>
  <c r="AF152" i="1"/>
  <c r="AG152" i="1"/>
  <c r="AE153" i="1"/>
  <c r="AF153" i="1"/>
  <c r="AG153" i="1"/>
  <c r="AE155" i="1"/>
  <c r="AF155" i="1"/>
  <c r="AG155" i="1"/>
  <c r="AE156" i="1"/>
  <c r="AF156" i="1"/>
  <c r="AG156" i="1"/>
  <c r="AE157" i="1"/>
  <c r="AF157" i="1"/>
  <c r="AG157" i="1"/>
  <c r="AE158" i="1"/>
  <c r="AF158" i="1"/>
  <c r="AG158" i="1"/>
  <c r="AE160" i="1"/>
  <c r="AF160" i="1"/>
  <c r="AG160" i="1"/>
  <c r="AE163" i="1"/>
  <c r="AF163" i="1"/>
  <c r="AG163" i="1"/>
  <c r="AE165" i="1"/>
  <c r="AF165" i="1"/>
  <c r="AG165" i="1"/>
  <c r="AE166" i="1"/>
  <c r="AF166" i="1"/>
  <c r="AG166" i="1"/>
  <c r="AE167" i="1"/>
  <c r="AF167" i="1"/>
  <c r="AG167" i="1"/>
  <c r="AE169" i="1"/>
  <c r="AF169" i="1"/>
  <c r="AG169" i="1"/>
  <c r="AE170" i="1"/>
  <c r="AF170" i="1"/>
  <c r="AG170" i="1"/>
  <c r="AE171" i="1"/>
  <c r="AF171" i="1"/>
  <c r="AG171" i="1"/>
  <c r="AE172" i="1"/>
  <c r="AF172" i="1"/>
  <c r="AG172" i="1"/>
  <c r="AE173" i="1"/>
  <c r="AF173" i="1"/>
  <c r="AG173" i="1"/>
  <c r="AE174" i="1"/>
  <c r="AF174" i="1"/>
  <c r="AG174" i="1"/>
  <c r="AE176" i="1"/>
  <c r="AF176" i="1"/>
  <c r="AG176" i="1"/>
  <c r="AE178" i="1"/>
  <c r="AF178" i="1"/>
  <c r="AG178" i="1"/>
  <c r="AE179" i="1"/>
  <c r="AF179" i="1"/>
  <c r="AG179" i="1"/>
  <c r="AE180" i="1"/>
  <c r="AF180" i="1"/>
  <c r="AG180" i="1"/>
  <c r="AE181" i="1"/>
  <c r="AF181" i="1"/>
  <c r="AG181" i="1"/>
  <c r="AE184" i="1"/>
  <c r="AF184" i="1"/>
  <c r="AG184" i="1"/>
  <c r="AE189" i="1"/>
  <c r="AF189" i="1"/>
  <c r="AG189" i="1"/>
  <c r="AE190" i="1"/>
  <c r="AF190" i="1"/>
  <c r="AG190" i="1"/>
  <c r="AE191" i="1"/>
  <c r="AF191" i="1"/>
  <c r="AG191" i="1"/>
  <c r="AE192" i="1"/>
  <c r="AF192" i="1"/>
  <c r="AP192" i="1" s="1"/>
  <c r="AG192" i="1"/>
  <c r="AE194" i="1"/>
  <c r="AF194" i="1"/>
  <c r="AG194" i="1"/>
  <c r="AE195" i="1"/>
  <c r="AF195" i="1"/>
  <c r="AG195" i="1"/>
  <c r="AE196" i="1"/>
  <c r="AF196" i="1"/>
  <c r="AG196" i="1"/>
  <c r="AE197" i="1"/>
  <c r="AF197" i="1"/>
  <c r="AG197" i="1"/>
  <c r="AE198" i="1"/>
  <c r="AF198" i="1"/>
  <c r="AG198" i="1"/>
  <c r="AE202" i="1"/>
  <c r="AF202" i="1"/>
  <c r="AG202" i="1"/>
  <c r="AE203" i="1"/>
  <c r="AF203" i="1"/>
  <c r="AG203" i="1"/>
  <c r="AE204" i="1"/>
  <c r="AF204" i="1"/>
  <c r="AP204" i="1" s="1"/>
  <c r="AG204" i="1"/>
  <c r="AE205" i="1"/>
  <c r="AF205" i="1"/>
  <c r="AG205" i="1"/>
  <c r="AE206" i="1"/>
  <c r="AF206" i="1"/>
  <c r="AG206" i="1"/>
  <c r="AE207" i="1"/>
  <c r="AF207" i="1"/>
  <c r="AG207" i="1"/>
  <c r="AE208" i="1"/>
  <c r="AF208" i="1"/>
  <c r="AG208" i="1"/>
  <c r="AE209" i="1"/>
  <c r="AF209" i="1"/>
  <c r="AG209" i="1"/>
  <c r="AE210" i="1"/>
  <c r="AF210" i="1"/>
  <c r="AG210" i="1"/>
  <c r="AE211" i="1"/>
  <c r="AF211" i="1"/>
  <c r="AG211" i="1"/>
  <c r="AE213" i="1"/>
  <c r="AF213" i="1"/>
  <c r="AG213" i="1"/>
  <c r="AE216" i="1"/>
  <c r="AF216" i="1"/>
  <c r="AG216" i="1"/>
  <c r="AE217" i="1"/>
  <c r="AF217" i="1"/>
  <c r="AG217" i="1"/>
  <c r="AE218" i="1"/>
  <c r="AF218" i="1"/>
  <c r="AG218" i="1"/>
  <c r="AE219" i="1"/>
  <c r="AF219" i="1"/>
  <c r="AG219" i="1"/>
  <c r="AE220" i="1"/>
  <c r="AF220" i="1"/>
  <c r="AG220" i="1"/>
  <c r="AE222" i="1"/>
  <c r="AF222" i="1"/>
  <c r="AG222" i="1"/>
  <c r="AE224" i="1"/>
  <c r="AF224" i="1"/>
  <c r="AG224" i="1"/>
  <c r="AE227" i="1"/>
  <c r="AF227" i="1"/>
  <c r="AG227" i="1"/>
  <c r="AE228" i="1"/>
  <c r="AF228" i="1"/>
  <c r="AG228" i="1"/>
  <c r="AE229" i="1"/>
  <c r="AF229" i="1"/>
  <c r="AG229" i="1"/>
  <c r="AE230" i="1"/>
  <c r="AF230" i="1"/>
  <c r="AG230" i="1"/>
  <c r="AE231" i="1"/>
  <c r="AF231" i="1"/>
  <c r="AG231" i="1"/>
  <c r="AE233" i="1"/>
  <c r="AF233" i="1"/>
  <c r="AG233" i="1"/>
  <c r="AE241" i="1"/>
  <c r="AF241" i="1"/>
  <c r="AG241" i="1"/>
  <c r="AE242" i="1"/>
  <c r="AF242" i="1"/>
  <c r="AG242" i="1"/>
  <c r="AE243" i="1"/>
  <c r="AF243" i="1"/>
  <c r="AG243" i="1"/>
  <c r="AE245" i="1"/>
  <c r="AF245" i="1"/>
  <c r="AG245" i="1"/>
  <c r="AE246" i="1"/>
  <c r="AF246" i="1"/>
  <c r="AG246" i="1"/>
  <c r="AE248" i="1"/>
  <c r="AF248" i="1"/>
  <c r="AG248" i="1"/>
  <c r="AE249" i="1"/>
  <c r="AF249" i="1"/>
  <c r="AG249" i="1"/>
  <c r="AE250" i="1"/>
  <c r="AF250" i="1"/>
  <c r="AG250" i="1"/>
  <c r="AE251" i="1"/>
  <c r="AF251" i="1"/>
  <c r="AG251" i="1"/>
  <c r="AE252" i="1"/>
  <c r="AF252" i="1"/>
  <c r="AG252" i="1"/>
  <c r="AE253" i="1"/>
  <c r="AF253" i="1"/>
  <c r="AG253" i="1"/>
  <c r="AE254" i="1"/>
  <c r="AF254" i="1"/>
  <c r="AG254" i="1"/>
  <c r="AP254" i="1" s="1"/>
  <c r="AE255" i="1"/>
  <c r="AF255" i="1"/>
  <c r="AG255" i="1"/>
  <c r="AE256" i="1"/>
  <c r="AF256" i="1"/>
  <c r="AG256" i="1"/>
  <c r="AE262" i="1"/>
  <c r="AF262" i="1"/>
  <c r="AG262" i="1"/>
  <c r="AE265" i="1"/>
  <c r="AF265" i="1"/>
  <c r="AG265" i="1"/>
  <c r="AE266" i="1"/>
  <c r="AF266" i="1"/>
  <c r="AG266" i="1"/>
  <c r="AE267" i="1"/>
  <c r="AF267" i="1"/>
  <c r="AG267" i="1"/>
  <c r="AE268" i="1"/>
  <c r="AF268" i="1"/>
  <c r="AG268" i="1"/>
  <c r="AE270" i="1"/>
  <c r="AF270" i="1"/>
  <c r="AG270" i="1"/>
  <c r="AE271" i="1"/>
  <c r="AF271" i="1"/>
  <c r="AG271" i="1"/>
  <c r="AE272" i="1"/>
  <c r="AF272" i="1"/>
  <c r="AG272" i="1"/>
  <c r="AE273" i="1"/>
  <c r="AF273" i="1"/>
  <c r="AP273" i="1" s="1"/>
  <c r="AG273" i="1"/>
  <c r="AE274" i="1"/>
  <c r="AF274" i="1"/>
  <c r="AG274" i="1"/>
  <c r="AE275" i="1"/>
  <c r="AF275" i="1"/>
  <c r="AG275" i="1"/>
  <c r="AE276" i="1"/>
  <c r="AF276" i="1"/>
  <c r="AG276" i="1"/>
  <c r="AE277" i="1"/>
  <c r="AF277" i="1"/>
  <c r="AG277" i="1"/>
  <c r="AE278" i="1"/>
  <c r="AF278" i="1"/>
  <c r="AG278" i="1"/>
  <c r="AE281" i="1"/>
  <c r="AF281" i="1"/>
  <c r="AG281" i="1"/>
  <c r="AE282" i="1"/>
  <c r="AF282" i="1"/>
  <c r="AG282" i="1"/>
  <c r="AE283" i="1"/>
  <c r="AF283" i="1"/>
  <c r="AG283" i="1"/>
  <c r="AE286" i="1"/>
  <c r="AF286" i="1"/>
  <c r="AG286" i="1"/>
  <c r="AE287" i="1"/>
  <c r="AF287" i="1"/>
  <c r="AG287" i="1"/>
  <c r="AE288" i="1"/>
  <c r="AF288" i="1"/>
  <c r="AG288" i="1"/>
  <c r="AE289" i="1"/>
  <c r="AF289" i="1"/>
  <c r="AG289" i="1"/>
  <c r="AE291" i="1"/>
  <c r="AF291" i="1"/>
  <c r="AG291" i="1"/>
  <c r="AD291" i="1"/>
  <c r="AD289" i="1"/>
  <c r="AD288" i="1"/>
  <c r="AD287" i="1"/>
  <c r="AD286" i="1"/>
  <c r="AD283" i="1"/>
  <c r="AD282" i="1"/>
  <c r="AD281" i="1"/>
  <c r="AD278" i="1"/>
  <c r="AD277" i="1"/>
  <c r="AD276" i="1"/>
  <c r="AD275" i="1"/>
  <c r="AD274" i="1"/>
  <c r="AD273" i="1"/>
  <c r="AD272" i="1"/>
  <c r="AD271" i="1"/>
  <c r="AD270" i="1"/>
  <c r="AD268" i="1"/>
  <c r="AD267" i="1"/>
  <c r="AD266" i="1"/>
  <c r="AD265" i="1"/>
  <c r="AD262" i="1"/>
  <c r="AD256" i="1"/>
  <c r="AD255" i="1"/>
  <c r="AD254" i="1"/>
  <c r="AD253" i="1"/>
  <c r="AD252" i="1"/>
  <c r="AD251" i="1"/>
  <c r="AD250" i="1"/>
  <c r="AD249" i="1"/>
  <c r="AD248" i="1"/>
  <c r="AD246" i="1"/>
  <c r="AD245" i="1"/>
  <c r="AD243" i="1"/>
  <c r="AD242" i="1"/>
  <c r="AD241" i="1"/>
  <c r="AD233" i="1"/>
  <c r="AD231" i="1"/>
  <c r="AD230" i="1"/>
  <c r="AD229" i="1"/>
  <c r="AD228" i="1"/>
  <c r="AD227" i="1"/>
  <c r="AD224" i="1"/>
  <c r="AD222" i="1"/>
  <c r="AD220" i="1"/>
  <c r="AD219" i="1"/>
  <c r="AD218" i="1"/>
  <c r="AD217" i="1"/>
  <c r="AD216" i="1"/>
  <c r="AD213" i="1"/>
  <c r="AD211" i="1"/>
  <c r="AD210" i="1"/>
  <c r="AD209" i="1"/>
  <c r="AD208" i="1"/>
  <c r="AD207" i="1"/>
  <c r="AD206" i="1"/>
  <c r="AD205" i="1"/>
  <c r="AD204" i="1"/>
  <c r="AD203" i="1"/>
  <c r="AD202" i="1"/>
  <c r="AD198" i="1"/>
  <c r="AD197" i="1"/>
  <c r="AD196" i="1"/>
  <c r="AD195" i="1"/>
  <c r="AD194" i="1"/>
  <c r="AD192" i="1"/>
  <c r="AD191" i="1"/>
  <c r="AD190" i="1"/>
  <c r="AD189" i="1"/>
  <c r="AD184" i="1"/>
  <c r="AD181" i="1"/>
  <c r="AD180" i="1"/>
  <c r="AD179" i="1"/>
  <c r="AD178" i="1"/>
  <c r="AD176" i="1"/>
  <c r="AD174" i="1"/>
  <c r="AD173" i="1"/>
  <c r="AD172" i="1"/>
  <c r="AD171" i="1"/>
  <c r="AD170" i="1"/>
  <c r="AD169" i="1"/>
  <c r="AD167" i="1"/>
  <c r="AD166" i="1"/>
  <c r="AD165" i="1"/>
  <c r="AD163" i="1"/>
  <c r="AD160" i="1"/>
  <c r="AD158" i="1"/>
  <c r="AD157" i="1"/>
  <c r="AD156" i="1"/>
  <c r="AD155" i="1"/>
  <c r="AD153" i="1"/>
  <c r="AD152" i="1"/>
  <c r="AD151" i="1"/>
  <c r="AD150" i="1"/>
  <c r="AD149" i="1"/>
  <c r="AD148" i="1"/>
  <c r="AD147" i="1"/>
  <c r="AD146" i="1"/>
  <c r="AD145" i="1"/>
  <c r="AD143" i="1"/>
  <c r="AD141" i="1"/>
  <c r="AD140" i="1"/>
  <c r="AD139" i="1"/>
  <c r="AD138" i="1"/>
  <c r="AD137" i="1"/>
  <c r="AD136" i="1"/>
  <c r="AD135" i="1"/>
  <c r="AD134" i="1"/>
  <c r="AD131" i="1"/>
  <c r="AD130" i="1"/>
  <c r="AD129" i="1"/>
  <c r="AD128" i="1"/>
  <c r="AD127" i="1"/>
  <c r="AD123" i="1"/>
  <c r="AD121" i="1"/>
  <c r="AD116" i="1"/>
  <c r="AD114" i="1"/>
  <c r="AD112" i="1"/>
  <c r="AD110" i="1"/>
  <c r="AD108" i="1"/>
  <c r="AD107" i="1"/>
  <c r="AD106" i="1"/>
  <c r="AD105" i="1"/>
  <c r="AD104" i="1"/>
  <c r="AD102" i="1"/>
  <c r="AD101" i="1"/>
  <c r="AD99" i="1"/>
  <c r="AD98" i="1"/>
  <c r="AD96" i="1"/>
  <c r="AD95" i="1"/>
  <c r="AD94" i="1"/>
  <c r="AD93" i="1"/>
  <c r="AD90" i="1"/>
  <c r="AD89" i="1"/>
  <c r="AD88" i="1"/>
  <c r="AD87" i="1"/>
  <c r="AD86" i="1"/>
  <c r="AD84" i="1"/>
  <c r="AD83" i="1"/>
  <c r="AD81" i="1"/>
  <c r="AD77" i="1"/>
  <c r="AD75" i="1"/>
  <c r="AD74" i="1"/>
  <c r="AD73" i="1"/>
  <c r="AD72" i="1"/>
  <c r="AD71" i="1"/>
  <c r="AD70" i="1"/>
  <c r="AD69" i="1"/>
  <c r="AD68" i="1"/>
  <c r="AD67" i="1"/>
  <c r="AD64" i="1"/>
  <c r="AD63" i="1"/>
  <c r="AD62" i="1"/>
  <c r="AD61" i="1"/>
  <c r="AD60" i="1"/>
  <c r="AD59" i="1"/>
  <c r="AD58" i="1"/>
  <c r="AD57" i="1"/>
  <c r="AD56" i="1"/>
  <c r="AD54" i="1"/>
  <c r="AD51" i="1"/>
  <c r="AD50" i="1"/>
  <c r="AD49" i="1"/>
  <c r="AD48" i="1"/>
  <c r="AD47" i="1"/>
  <c r="AD46" i="1"/>
  <c r="AD45" i="1"/>
  <c r="AD44" i="1"/>
  <c r="AD42" i="1"/>
  <c r="AD41" i="1"/>
  <c r="AD40" i="1"/>
  <c r="AD39" i="1"/>
  <c r="AD38" i="1"/>
  <c r="AD35" i="1"/>
  <c r="AD34" i="1"/>
  <c r="AD33" i="1"/>
  <c r="AD32" i="1"/>
  <c r="AD31" i="1"/>
  <c r="AD30" i="1"/>
  <c r="AD29" i="1"/>
  <c r="AD28" i="1"/>
  <c r="AD27" i="1"/>
  <c r="AD25" i="1"/>
  <c r="AD24" i="1"/>
  <c r="AD23" i="1"/>
  <c r="AD22" i="1"/>
  <c r="AD17" i="1"/>
  <c r="AD16" i="1"/>
  <c r="AP16" i="1" s="1"/>
  <c r="AD9" i="1"/>
  <c r="AD10" i="1"/>
  <c r="AD11" i="1"/>
  <c r="AD12" i="1"/>
  <c r="AD13" i="1"/>
  <c r="AD8" i="1"/>
  <c r="A5" i="1"/>
  <c r="AP12" i="1"/>
  <c r="AP293" i="1"/>
  <c r="AP246" i="1"/>
  <c r="AP184" i="1"/>
  <c r="AP180" i="1"/>
  <c r="AP181" i="1"/>
  <c r="AP178" i="1"/>
  <c r="AP176" i="1"/>
  <c r="AP170" i="1"/>
  <c r="AP171" i="1"/>
  <c r="AP172" i="1"/>
  <c r="AP174" i="1"/>
  <c r="AP167" i="1"/>
  <c r="AP166" i="1"/>
  <c r="AP165" i="1"/>
  <c r="AP160" i="1"/>
  <c r="AP158" i="1"/>
  <c r="AP157" i="1"/>
  <c r="AP155" i="1"/>
  <c r="AP153" i="1"/>
  <c r="AP152" i="1"/>
  <c r="AP148" i="1"/>
  <c r="AP149" i="1"/>
  <c r="AP146" i="1"/>
  <c r="AP145" i="1"/>
  <c r="AP143" i="1"/>
  <c r="AP140" i="1"/>
  <c r="AP135" i="1"/>
  <c r="AP138" i="1"/>
  <c r="AP139" i="1"/>
  <c r="AP134" i="1"/>
  <c r="AP130" i="1"/>
  <c r="AP129" i="1"/>
  <c r="AP128" i="1"/>
  <c r="A6" i="1"/>
  <c r="A7" i="1" s="1"/>
  <c r="A8" i="1" s="1"/>
  <c r="A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P13" i="1" l="1"/>
  <c r="AP9" i="1"/>
  <c r="AP42" i="1" s="1"/>
  <c r="AP86" i="1"/>
  <c r="AP90" i="1"/>
  <c r="AP96" i="1"/>
  <c r="AP102" i="1"/>
  <c r="AP107" i="1"/>
  <c r="AP114" i="1"/>
  <c r="AP189" i="1"/>
  <c r="AP194" i="1"/>
  <c r="AP198" i="1"/>
  <c r="AP205" i="1"/>
  <c r="AP209" i="1"/>
  <c r="AP216" i="1"/>
  <c r="AP220" i="1"/>
  <c r="AP228" i="1"/>
  <c r="AP233" i="1"/>
  <c r="AP250" i="1"/>
  <c r="AP265" i="1"/>
  <c r="AP270" i="1"/>
  <c r="AP274" i="1"/>
  <c r="AP278" i="1"/>
  <c r="AP286" i="1"/>
  <c r="AP291" i="1"/>
  <c r="AP88" i="1"/>
  <c r="AP242" i="1"/>
  <c r="AP288" i="1"/>
  <c r="AP287" i="1"/>
  <c r="AP281" i="1"/>
  <c r="AP277" i="1"/>
  <c r="AP276" i="1"/>
  <c r="AP272" i="1"/>
  <c r="AP268" i="1"/>
  <c r="AP266" i="1"/>
  <c r="AP255" i="1"/>
  <c r="AP267" i="1"/>
  <c r="AP253" i="1"/>
  <c r="AP251" i="1"/>
  <c r="AP229" i="1"/>
  <c r="AP195" i="1"/>
  <c r="AP283" i="1"/>
  <c r="AP262" i="1"/>
  <c r="AP208" i="1"/>
  <c r="AP197" i="1"/>
  <c r="AP289" i="1"/>
  <c r="AP252" i="1"/>
  <c r="AP248" i="1"/>
  <c r="AP230" i="1"/>
  <c r="AP196" i="1"/>
  <c r="AP121" i="1"/>
  <c r="AP108" i="1"/>
  <c r="AP104" i="1"/>
  <c r="AP231" i="1"/>
  <c r="AP227" i="1"/>
  <c r="AP222" i="1"/>
  <c r="AP219" i="1"/>
  <c r="AP218" i="1"/>
  <c r="AP217" i="1"/>
  <c r="AP210" i="1"/>
  <c r="AP207" i="1"/>
  <c r="AP206" i="1"/>
  <c r="AP203" i="1"/>
  <c r="AP202" i="1"/>
  <c r="AP116" i="1"/>
  <c r="AP110" i="1"/>
  <c r="AP106" i="1"/>
  <c r="AP105" i="1"/>
  <c r="AP99" i="1"/>
  <c r="AP98" i="1"/>
  <c r="AP94" i="1"/>
  <c r="AP93" i="1"/>
  <c r="AP89" i="1"/>
  <c r="AP87" i="1"/>
  <c r="AP83" i="1"/>
  <c r="AP17" i="1"/>
  <c r="AP77" i="1"/>
  <c r="AP10" i="1"/>
  <c r="AP282" i="1"/>
  <c r="AP275" i="1"/>
  <c r="AP271" i="1"/>
  <c r="AP256" i="1"/>
  <c r="AP249" i="1"/>
  <c r="AP243" i="1"/>
  <c r="AP241" i="1"/>
  <c r="AP224" i="1"/>
  <c r="AP213" i="1"/>
  <c r="AP211" i="1"/>
  <c r="AP191" i="1"/>
  <c r="AP190" i="1"/>
  <c r="AP81" i="1"/>
  <c r="AP48" i="1"/>
  <c r="AP38" i="1"/>
  <c r="AP45" i="1"/>
  <c r="AP40" i="1"/>
  <c r="AP46" i="1"/>
  <c r="AP8" i="1"/>
  <c r="AP31" i="1" s="1"/>
  <c r="AP39" i="1"/>
  <c r="AP44" i="1"/>
  <c r="AP11" i="1"/>
  <c r="AP67" i="1" s="1"/>
  <c r="AP294" i="1"/>
  <c r="AP41" i="1"/>
  <c r="AP50" i="1"/>
  <c r="AP47" i="1" l="1"/>
  <c r="AP51" i="1"/>
  <c r="AP49" i="1"/>
  <c r="AP30" i="1"/>
  <c r="AP59" i="1" s="1"/>
  <c r="AP28" i="1"/>
  <c r="AP57" i="1" s="1"/>
  <c r="AP22" i="1"/>
  <c r="AP23" i="1"/>
  <c r="AP75" i="1"/>
  <c r="AP27" i="1"/>
  <c r="AP56" i="1" s="1"/>
  <c r="AP68" i="1"/>
  <c r="AP34" i="1"/>
  <c r="AP63" i="1"/>
  <c r="AP74" i="1"/>
  <c r="AP35" i="1"/>
  <c r="AP60" i="1"/>
  <c r="AP72" i="1"/>
  <c r="AP32" i="1"/>
  <c r="AP61" i="1" s="1"/>
  <c r="AP33" i="1"/>
  <c r="AP62" i="1" s="1"/>
  <c r="AP71" i="1"/>
  <c r="AP29" i="1"/>
  <c r="AP58" i="1" s="1"/>
  <c r="AP24" i="1"/>
  <c r="AP73" i="1"/>
  <c r="AP69" i="1"/>
  <c r="AP70" i="1"/>
  <c r="AP25" i="1"/>
  <c r="AP54" i="1" s="1"/>
  <c r="AP64" i="1" l="1"/>
</calcChain>
</file>

<file path=xl/sharedStrings.xml><?xml version="1.0" encoding="utf-8"?>
<sst xmlns="http://schemas.openxmlformats.org/spreadsheetml/2006/main" count="560" uniqueCount="209">
  <si>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</si>
  <si>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</si>
  <si>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</si>
  <si>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</si>
  <si>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</si>
  <si>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</si>
  <si>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</si>
  <si>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</si>
  <si>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</si>
  <si>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</si>
  <si>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</si>
  <si>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</si>
  <si>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I.  Sales</t>
  </si>
  <si>
    <t>Energy (TWH)</t>
  </si>
  <si>
    <t>Rural</t>
  </si>
  <si>
    <t>Large Industrial</t>
  </si>
  <si>
    <t>Century</t>
  </si>
  <si>
    <t>Alcan</t>
  </si>
  <si>
    <t>Market</t>
  </si>
  <si>
    <t>Total Energy Sales</t>
  </si>
  <si>
    <t>Demand (MW)</t>
  </si>
  <si>
    <t>Load Factor (%)</t>
  </si>
  <si>
    <t>Demand ($/ KW-mo.)</t>
  </si>
  <si>
    <t>Energy ($/ MWH)</t>
  </si>
  <si>
    <t>Base Rate ($/ MWH)</t>
  </si>
  <si>
    <t>Non-Smelter Non-FAC PPA</t>
  </si>
  <si>
    <t>FAC</t>
  </si>
  <si>
    <t>Environmental Surcharge</t>
  </si>
  <si>
    <t>Surcredit</t>
  </si>
  <si>
    <t>Total</t>
  </si>
  <si>
    <t>Economic Reserve</t>
  </si>
  <si>
    <t>Rural Economic Reserve</t>
  </si>
  <si>
    <t>TIER Related Rebate</t>
  </si>
  <si>
    <t>Effective Rate ($/ MWH)</t>
  </si>
  <si>
    <t>Non-Smelter Member Blend</t>
  </si>
  <si>
    <t>Smelters</t>
  </si>
  <si>
    <t>Base Rate</t>
  </si>
  <si>
    <t>TIER Adjustment</t>
  </si>
  <si>
    <t>Non-FAC PPA</t>
  </si>
  <si>
    <t>Surcharge</t>
  </si>
  <si>
    <t>Electric Energy Revenues</t>
  </si>
  <si>
    <t>Income From Leased Property Net</t>
  </si>
  <si>
    <t>Other Operating Revenue and Income</t>
  </si>
  <si>
    <t>Operating Expense-Production-Excluding Fuel</t>
  </si>
  <si>
    <t>Operating Expense-Production-Fuel</t>
  </si>
  <si>
    <t>Operating Expense-Other Power Supply</t>
  </si>
  <si>
    <t>Operating Expense-Transmission</t>
  </si>
  <si>
    <t>Operating Expense-RTO/ISO</t>
  </si>
  <si>
    <t>Operating Expense-Distribution</t>
  </si>
  <si>
    <t>Operating Expense-Customer Accounts</t>
  </si>
  <si>
    <t>Operating Expense-Sales</t>
  </si>
  <si>
    <t>TOTAL OPERATION EXPENSE</t>
  </si>
  <si>
    <t>Maintenance Expense-Production</t>
  </si>
  <si>
    <t>Maintenance Expense-Transmission</t>
  </si>
  <si>
    <t>Maintenance Expense-Distribution</t>
  </si>
  <si>
    <t>Maintenance Expense-General Plant</t>
  </si>
  <si>
    <t>TOTAL MAINTENANCE EXPENSE</t>
  </si>
  <si>
    <t>Depreciation and Amortization Expense</t>
  </si>
  <si>
    <t>Taxes</t>
  </si>
  <si>
    <t>Interest on Long-Term Debt</t>
  </si>
  <si>
    <t>Interest Charged to Construction - Credit</t>
  </si>
  <si>
    <t>Other Interest Expense</t>
  </si>
  <si>
    <t>Asset Retirement Obligation</t>
  </si>
  <si>
    <t>Other Deductions</t>
  </si>
  <si>
    <t>TOTAL COST OF ELECTRIC SERVICE</t>
  </si>
  <si>
    <t>OPERATING MARGINS</t>
  </si>
  <si>
    <t>Interest Income</t>
  </si>
  <si>
    <t>Allowance For Funds Used During Construction</t>
  </si>
  <si>
    <t>Income (Loss) From Equity Investments</t>
  </si>
  <si>
    <t>Other Non-Operating Income (Net)</t>
  </si>
  <si>
    <t>Generation and Transmission Capital Credits</t>
  </si>
  <si>
    <t>Other Capital Credits and Patronage Dividends</t>
  </si>
  <si>
    <t>Extraordinary Items</t>
  </si>
  <si>
    <t>NET PATRONAGE CAPITAL OR MARGIN</t>
  </si>
  <si>
    <t>Total Utility Plant in Service</t>
  </si>
  <si>
    <t>Construction Work in Progress</t>
  </si>
  <si>
    <t>Total Utility Plant</t>
  </si>
  <si>
    <t>Accum. Provision for Depreciation and Amort.</t>
  </si>
  <si>
    <t>NET UTILITY PLANT</t>
  </si>
  <si>
    <t>Non-Utility Property (Net)</t>
  </si>
  <si>
    <t>Invest. In Assoc. Org - Patronage Capital</t>
  </si>
  <si>
    <t>Invest. In Assoc. - Other - General Funds</t>
  </si>
  <si>
    <t>Other Investments</t>
  </si>
  <si>
    <t>Special Funds</t>
  </si>
  <si>
    <t>Special Funds (Transition Reserve)</t>
  </si>
  <si>
    <t>Special Funds (Economic Reserve)</t>
  </si>
  <si>
    <t>Special Funds (Rural Economic Reserve)</t>
  </si>
  <si>
    <t>Cash - General Funds</t>
  </si>
  <si>
    <t>Cash - Construction Funds - Trustee</t>
  </si>
  <si>
    <t>Special Deposits</t>
  </si>
  <si>
    <t>Temporary Investments</t>
  </si>
  <si>
    <t>Accounts Receivable - Sales of Energy (Net)</t>
  </si>
  <si>
    <t>Accounts Receivable - Other (Net)</t>
  </si>
  <si>
    <t>Fuel Stock</t>
  </si>
  <si>
    <t>Materials and Supplies - Other</t>
  </si>
  <si>
    <t>Prepayments</t>
  </si>
  <si>
    <t>Other Current and Accrued Assets</t>
  </si>
  <si>
    <t>TOTAL CURRENT AND ACCRUED ASSETS</t>
  </si>
  <si>
    <t>Unamortized Debt Discount &amp; Extraor. Prop. Losses</t>
  </si>
  <si>
    <t>Regulatory Assets</t>
  </si>
  <si>
    <t>Other Deferred Debits</t>
  </si>
  <si>
    <t>Accumulated Deferred Income Taxes</t>
  </si>
  <si>
    <t>TOTAL ASSETS AND OTHER DEBITS</t>
  </si>
  <si>
    <t>TOTAL MARGINS &amp; EQUITY</t>
  </si>
  <si>
    <t>Long-Term Debt - RUS</t>
  </si>
  <si>
    <t>Long-Term Debt - Other</t>
  </si>
  <si>
    <t>TOTAL LONG-TERM DEBT</t>
  </si>
  <si>
    <t>Notes Payable</t>
  </si>
  <si>
    <t>Accounts Payable</t>
  </si>
  <si>
    <t>Accounts Payable (TIER Rebate)</t>
  </si>
  <si>
    <t>Taxes Accrued</t>
  </si>
  <si>
    <t>Interest Accrued</t>
  </si>
  <si>
    <t>Other Current and Accrued Liabilities</t>
  </si>
  <si>
    <t>Deferred Credits</t>
  </si>
  <si>
    <t>Deferred Credits (Economic Reserve)</t>
  </si>
  <si>
    <t>Deferred Credits (Rural Economic Reserve)</t>
  </si>
  <si>
    <t>Accumulated Operating Provisions</t>
  </si>
  <si>
    <t>Obligation under Capital Leases - Noncurrent</t>
  </si>
  <si>
    <t>TOTAL LIABILITIES AND OTHER CREDITS</t>
  </si>
  <si>
    <t>Operating Receipts</t>
  </si>
  <si>
    <t>Offsystem</t>
  </si>
  <si>
    <t>Lease Income</t>
  </si>
  <si>
    <t>Other Operating Revenues</t>
  </si>
  <si>
    <t>Gain on Sale of Allowances</t>
  </si>
  <si>
    <t>Other</t>
  </si>
  <si>
    <t>Interest Earnings</t>
  </si>
  <si>
    <t>Total Receipts</t>
  </si>
  <si>
    <t>Operating Disbursements</t>
  </si>
  <si>
    <t>PPA</t>
  </si>
  <si>
    <t>Fuel Costs</t>
  </si>
  <si>
    <t>Fuel Costs (Labor &amp; Exp)</t>
  </si>
  <si>
    <t>Domtar</t>
  </si>
  <si>
    <t>Production O&amp;M</t>
  </si>
  <si>
    <t>Transmission O&amp;M</t>
  </si>
  <si>
    <t>A&amp;G</t>
  </si>
  <si>
    <t>Working Capital</t>
  </si>
  <si>
    <t>Total Disbursements</t>
  </si>
  <si>
    <t>Operating Receipts less Disbursements</t>
  </si>
  <si>
    <t>Capital Expenditures</t>
  </si>
  <si>
    <t>Generation</t>
  </si>
  <si>
    <t>Transmission</t>
  </si>
  <si>
    <t>Other / IT</t>
  </si>
  <si>
    <t>Total Capital Expenditures</t>
  </si>
  <si>
    <t>Income Taxes from Operations</t>
  </si>
  <si>
    <t>Net Pre-Finance Cash Flow</t>
  </si>
  <si>
    <t>Financing</t>
  </si>
  <si>
    <t>Principal</t>
  </si>
  <si>
    <t>Interest</t>
  </si>
  <si>
    <t>Debt Issuance Cost</t>
  </si>
  <si>
    <t>Line of Credit (Upfront Fee)</t>
  </si>
  <si>
    <t>Aggregate Debt Service (incl. Line of Credit)</t>
  </si>
  <si>
    <t>Post-Finance Cash Flow</t>
  </si>
  <si>
    <t>Unwind Transaction</t>
  </si>
  <si>
    <t>Cash Proceeds</t>
  </si>
  <si>
    <t>Debt Reduction</t>
  </si>
  <si>
    <t>Misc. Transaction</t>
  </si>
  <si>
    <t>Net Before Member Reserves</t>
  </si>
  <si>
    <t>Station Two O&amp;M Fund</t>
  </si>
  <si>
    <t>Net Before Transition Reserve</t>
  </si>
  <si>
    <t>Ending Cash Balances (Incl. Transition Reserve)</t>
  </si>
  <si>
    <t>Ending Cash Balances excl. Transition Reserve)</t>
  </si>
  <si>
    <t>Change in Working Capital</t>
  </si>
  <si>
    <t>Other Property</t>
  </si>
  <si>
    <t>Accounts Receivable</t>
  </si>
  <si>
    <t>Materials, Supplies &amp; Other</t>
  </si>
  <si>
    <t>Other Current Assets</t>
  </si>
  <si>
    <t>Other Accruals</t>
  </si>
  <si>
    <t>Cash Flows From Operating Activities:</t>
  </si>
  <si>
    <t>Net Margin</t>
  </si>
  <si>
    <t xml:space="preserve">Adjustments to reconcile net margin to net cash </t>
  </si>
  <si>
    <t>provided by operating activities:</t>
  </si>
  <si>
    <t>Depreciation and amortization</t>
  </si>
  <si>
    <t>Interest compounded - RUS Series A Note</t>
  </si>
  <si>
    <t>Interest compounded - RUS Series B Note</t>
  </si>
  <si>
    <t>Noncash member rate mitigation revenue</t>
  </si>
  <si>
    <t>Changes in certain assets and liabilities:</t>
  </si>
  <si>
    <t>Other property</t>
  </si>
  <si>
    <t>Accounts receivable</t>
  </si>
  <si>
    <t>Inventories</t>
  </si>
  <si>
    <t>Other current assets</t>
  </si>
  <si>
    <t>Accounts payable</t>
  </si>
  <si>
    <t>Taxes accrued</t>
  </si>
  <si>
    <t>Other accruals</t>
  </si>
  <si>
    <t>Net cash provided by operating activities</t>
  </si>
  <si>
    <t>Cash Flows From Investing Activities:</t>
  </si>
  <si>
    <t>Capital expenditures</t>
  </si>
  <si>
    <t>Net proceeds from restricted investments</t>
  </si>
  <si>
    <t>Cash Flows From Financing Activities:</t>
  </si>
  <si>
    <t>Net principal payments on debt obligations</t>
  </si>
  <si>
    <t>Debt issuance cost</t>
  </si>
  <si>
    <t>Cash and Cash Equivalents - End of Period</t>
  </si>
  <si>
    <t>Test Period</t>
  </si>
  <si>
    <t>III. Statement of Operations (Millions of $)</t>
  </si>
  <si>
    <t>IV. Balance Sheet (Millions of $)</t>
  </si>
  <si>
    <t>V. Cash Flow Statement (Millions of $)</t>
  </si>
  <si>
    <t>TOTAL OPER. REVENUES &amp; PAT. CAPITAL</t>
  </si>
  <si>
    <t>TOTAL OTHER PROP. AND INVESTMENTS</t>
  </si>
  <si>
    <t>Cash and Cash Equivalents - Beg. of Period</t>
  </si>
  <si>
    <t>Power Supply (P Power, APM, Cogen, &amp; TVA Tran)</t>
  </si>
  <si>
    <t>TOTAL CURRENT AND ACCRUED LIAB.</t>
  </si>
  <si>
    <t>Net increase (decrease) in cash</t>
  </si>
  <si>
    <t>II.  Rates, Accrual Based ($ / MWH)</t>
  </si>
  <si>
    <t>VI. Cash Flow Statement - Indirect (Millions of $)</t>
  </si>
  <si>
    <t xml:space="preserve">Power Factor Penalty/ Demand Cr.                    (Lrg. Ind.) </t>
  </si>
  <si>
    <t>Operating Expense-Customer Service     and Information</t>
  </si>
  <si>
    <t>Operating Expense-Administrative                    and General</t>
  </si>
  <si>
    <t>Net cash provided by (used in)    Financihng Activities</t>
  </si>
  <si>
    <t>Net cash provided by (used in) inv. Activities</t>
  </si>
  <si>
    <t>Net cash provided by (used in)   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</si>
</sst>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_);\(#,##0.000000\)"/>
    <numFmt numFmtId="165" formatCode="#,##0.00000000_);\(#,##0.00000000\)"/>
  </numFmts>
  <fonts count="6" x14ac:knownFonts="1">
    <font>
      <sz val="11"/>
      <color theme="1"/>
      <name val="Calibri"/>
      <family val="2"/>
      <scheme val="minor"/>
    </font>
    <font>
      <sz val="12.5"/>
      <name val="Arial"/>
      <family val="2"/>
    </font>
    <font>
      <b/>
      <sz val="12.5"/>
      <name val="Arial"/>
      <family val="2"/>
    </font>
    <font>
      <b/>
      <u/>
      <sz val="12.5"/>
      <name val="Arial"/>
      <family val="2"/>
    </font>
    <font>
      <u/>
      <sz val="12.5"/>
      <name val="Arial"/>
      <family val="2"/>
    </font>
    <font>
      <sz val="12.5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3" fontId="1" fillId="0" borderId="0" xfId="0" applyNumberFormat="1" applyFont="1" applyAlignment="1">
      <alignment horizontal="center"/>
    </xf>
    <xf numFmtId="0" fontId="2" fillId="0" borderId="0" xfId="0" applyFont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0" borderId="4" xfId="0" applyFont="1" applyFill="1" applyBorder="1"/>
    <xf numFmtId="39" fontId="1" fillId="0" borderId="0" xfId="0" applyNumberFormat="1" applyFont="1" applyFill="1" applyBorder="1"/>
    <xf numFmtId="39" fontId="1" fillId="0" borderId="0" xfId="0" applyNumberFormat="1" applyFont="1" applyFill="1"/>
    <xf numFmtId="39" fontId="1" fillId="0" borderId="4" xfId="0" applyNumberFormat="1" applyFont="1" applyFill="1" applyBorder="1"/>
    <xf numFmtId="39" fontId="1" fillId="0" borderId="1" xfId="0" applyNumberFormat="1" applyFont="1" applyFill="1" applyBorder="1"/>
    <xf numFmtId="39" fontId="1" fillId="0" borderId="5" xfId="0" applyNumberFormat="1" applyFont="1" applyFill="1" applyBorder="1"/>
    <xf numFmtId="39" fontId="1" fillId="0" borderId="0" xfId="0" applyNumberFormat="1" applyFont="1"/>
    <xf numFmtId="10" fontId="1" fillId="0" borderId="0" xfId="0" applyNumberFormat="1" applyFont="1" applyFill="1"/>
    <xf numFmtId="10" fontId="1" fillId="0" borderId="4" xfId="0" applyNumberFormat="1" applyFont="1" applyFill="1" applyBorder="1"/>
    <xf numFmtId="10" fontId="1" fillId="0" borderId="0" xfId="0" applyNumberFormat="1" applyFont="1" applyFill="1" applyBorder="1"/>
    <xf numFmtId="39" fontId="1" fillId="0" borderId="7" xfId="0" applyNumberFormat="1" applyFont="1" applyFill="1" applyBorder="1"/>
    <xf numFmtId="39" fontId="1" fillId="0" borderId="8" xfId="0" applyNumberFormat="1" applyFont="1" applyFill="1" applyBorder="1"/>
    <xf numFmtId="39" fontId="1" fillId="0" borderId="2" xfId="0" applyNumberFormat="1" applyFont="1" applyFill="1" applyBorder="1"/>
    <xf numFmtId="39" fontId="1" fillId="0" borderId="6" xfId="0" applyNumberFormat="1" applyFont="1" applyFill="1" applyBorder="1"/>
    <xf numFmtId="2" fontId="1" fillId="0" borderId="0" xfId="0" applyNumberFormat="1" applyFont="1" applyFill="1" applyBorder="1"/>
    <xf numFmtId="39" fontId="5" fillId="0" borderId="0" xfId="0" applyNumberFormat="1" applyFont="1" applyFill="1" applyBorder="1"/>
    <xf numFmtId="164" fontId="1" fillId="0" borderId="0" xfId="0" applyNumberFormat="1" applyFont="1" applyFill="1" applyBorder="1"/>
    <xf numFmtId="164" fontId="1" fillId="0" borderId="4" xfId="0" applyNumberFormat="1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3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quotePrefix="1" applyFont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39" fontId="1" fillId="2" borderId="0" xfId="0" applyNumberFormat="1" applyFont="1" applyFill="1"/>
    <xf numFmtId="39" fontId="1" fillId="2" borderId="4" xfId="0" applyNumberFormat="1" applyFont="1" applyFill="1" applyBorder="1"/>
    <xf numFmtId="39" fontId="1" fillId="2" borderId="0" xfId="0" applyNumberFormat="1" applyFont="1" applyFill="1" applyBorder="1"/>
    <xf numFmtId="39" fontId="1" fillId="2" borderId="2" xfId="0" applyNumberFormat="1" applyFont="1" applyFill="1" applyBorder="1"/>
    <xf numFmtId="39" fontId="1" fillId="2" borderId="6" xfId="0" applyNumberFormat="1" applyFont="1" applyFill="1" applyBorder="1"/>
    <xf numFmtId="0" fontId="1" fillId="0" borderId="0" xfId="0" quotePrefix="1" applyNumberFormat="1" applyFont="1" applyAlignment="1">
      <alignment horizontal="left" vertical="center" wrapText="1"/>
    </xf>
    <xf numFmtId="0" fontId="1" fillId="3" borderId="0" xfId="0" applyFont="1" applyFill="1"/>
    <xf numFmtId="0" fontId="1" fillId="3" borderId="4" xfId="0" applyFont="1" applyFill="1" applyBorder="1"/>
    <xf numFmtId="39" fontId="1" fillId="3" borderId="0" xfId="0" applyNumberFormat="1" applyFont="1" applyFill="1"/>
    <xf numFmtId="39" fontId="1" fillId="3" borderId="4" xfId="0" applyNumberFormat="1" applyFont="1" applyFill="1" applyBorder="1"/>
    <xf numFmtId="39" fontId="1" fillId="3" borderId="1" xfId="0" applyNumberFormat="1" applyFont="1" applyFill="1" applyBorder="1"/>
    <xf numFmtId="39" fontId="1" fillId="3" borderId="5" xfId="0" applyNumberFormat="1" applyFont="1" applyFill="1" applyBorder="1"/>
    <xf numFmtId="39" fontId="1" fillId="3" borderId="0" xfId="0" applyNumberFormat="1" applyFont="1" applyFill="1" applyBorder="1"/>
    <xf numFmtId="10" fontId="1" fillId="3" borderId="0" xfId="0" applyNumberFormat="1" applyFont="1" applyFill="1"/>
    <xf numFmtId="10" fontId="1" fillId="3" borderId="4" xfId="0" applyNumberFormat="1" applyFont="1" applyFill="1" applyBorder="1"/>
    <xf numFmtId="39" fontId="1" fillId="3" borderId="7" xfId="0" applyNumberFormat="1" applyFont="1" applyFill="1" applyBorder="1"/>
    <xf numFmtId="39" fontId="1" fillId="3" borderId="8" xfId="0" applyNumberFormat="1" applyFont="1" applyFill="1" applyBorder="1"/>
    <xf numFmtId="39" fontId="1" fillId="3" borderId="2" xfId="0" applyNumberFormat="1" applyFont="1" applyFill="1" applyBorder="1"/>
    <xf numFmtId="39" fontId="1" fillId="3" borderId="6" xfId="0" applyNumberFormat="1" applyFont="1" applyFill="1" applyBorder="1"/>
    <xf numFmtId="164" fontId="1" fillId="3" borderId="0" xfId="0" applyNumberFormat="1" applyFont="1" applyFill="1" applyBorder="1"/>
    <xf numFmtId="164" fontId="1" fillId="3" borderId="4" xfId="0" applyNumberFormat="1" applyFont="1" applyFill="1" applyBorder="1"/>
    <xf numFmtId="165" fontId="1" fillId="3" borderId="0" xfId="0" applyNumberFormat="1" applyFont="1" applyFill="1" applyBorder="1"/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.0%20-%20BR%20Rate%20Cases/CN%202012-00535/Financial%20Forecast%20(2013-2016)%20(REVISED%2006-21-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wappedFuncs"/>
      <sheetName val="Stmts RUS"/>
      <sheetName val="Trial Bal"/>
      <sheetName val="Regulatory Charge"/>
      <sheetName val="Fuel"/>
      <sheetName val="PCM"/>
      <sheetName val="Interest"/>
      <sheetName val="O&amp;M"/>
      <sheetName val="Capex &amp; Depr"/>
      <sheetName val="Debt"/>
      <sheetName val="Pat."/>
      <sheetName val="Rates"/>
      <sheetName val="Rates - Cash"/>
      <sheetName val="FAC, PPA, ES, SC"/>
      <sheetName val="ECP"/>
      <sheetName val="Charts"/>
      <sheetName val="Member Power Cost"/>
      <sheetName val="Bud. Adj."/>
    </sheetNames>
    <sheetDataSet>
      <sheetData sheetId="0"/>
      <sheetData sheetId="1">
        <row r="7">
          <cell r="G7">
            <v>0.24920700000000001</v>
          </cell>
          <cell r="H7">
            <v>0.20802899999999999</v>
          </cell>
          <cell r="I7">
            <v>0.18765899999999999</v>
          </cell>
          <cell r="J7">
            <v>0.14787700000000001</v>
          </cell>
          <cell r="K7">
            <v>0.165188</v>
          </cell>
          <cell r="L7">
            <v>0.21676000000000001</v>
          </cell>
          <cell r="M7">
            <v>0.24324599999999999</v>
          </cell>
          <cell r="N7">
            <v>0.23417299999999999</v>
          </cell>
          <cell r="O7">
            <v>0.178893</v>
          </cell>
          <cell r="P7">
            <v>0.153974</v>
          </cell>
          <cell r="Q7">
            <v>0.17926300000000001</v>
          </cell>
          <cell r="R7">
            <v>0.245561</v>
          </cell>
          <cell r="S7">
            <v>2.4098299999999999</v>
          </cell>
          <cell r="T7">
            <v>0.253218</v>
          </cell>
          <cell r="U7">
            <v>0.21137600000000001</v>
          </cell>
          <cell r="V7">
            <v>0.190689</v>
          </cell>
          <cell r="W7">
            <v>0.15026999999999999</v>
          </cell>
          <cell r="X7">
            <v>0.16786699999999999</v>
          </cell>
          <cell r="Y7">
            <v>0.220279</v>
          </cell>
          <cell r="Z7">
            <v>0.247192</v>
          </cell>
          <cell r="AA7">
            <v>0.23797499999999999</v>
          </cell>
          <cell r="AB7">
            <v>0.18179500000000001</v>
          </cell>
          <cell r="AC7">
            <v>0.15646599999999999</v>
          </cell>
          <cell r="AD7">
            <v>0.18215799999999999</v>
          </cell>
          <cell r="AE7">
            <v>0.24950900000000001</v>
          </cell>
          <cell r="AF7">
            <v>2.4487940000000004</v>
          </cell>
        </row>
        <row r="8">
          <cell r="G8">
            <v>7.8513283399999981E-2</v>
          </cell>
          <cell r="H8">
            <v>7.4303305599999994E-2</v>
          </cell>
          <cell r="I8">
            <v>8.0396085200000023E-2</v>
          </cell>
          <cell r="J8">
            <v>7.7222507999999981E-2</v>
          </cell>
          <cell r="K8">
            <v>7.9017435200000014E-2</v>
          </cell>
          <cell r="L8">
            <v>7.6864135999999986E-2</v>
          </cell>
          <cell r="M8">
            <v>8.2963563200000021E-2</v>
          </cell>
          <cell r="N8">
            <v>8.2164623199999981E-2</v>
          </cell>
          <cell r="O8">
            <v>7.6809088999999997E-2</v>
          </cell>
          <cell r="P8">
            <v>7.8868982199999993E-2</v>
          </cell>
          <cell r="Q8">
            <v>7.6925885999999999E-2</v>
          </cell>
          <cell r="R8">
            <v>7.89785452E-2</v>
          </cell>
          <cell r="S8">
            <v>0.94302744219999979</v>
          </cell>
          <cell r="T8">
            <v>7.9184520199999997E-2</v>
          </cell>
          <cell r="U8">
            <v>7.4303305599999994E-2</v>
          </cell>
          <cell r="V8">
            <v>8.0396085200000023E-2</v>
          </cell>
          <cell r="W8">
            <v>7.7222507999999981E-2</v>
          </cell>
          <cell r="X8">
            <v>7.9017435200000014E-2</v>
          </cell>
          <cell r="Y8">
            <v>7.6864135999999986E-2</v>
          </cell>
          <cell r="Z8">
            <v>8.2963563200000021E-2</v>
          </cell>
          <cell r="AA8">
            <v>8.2164623199999981E-2</v>
          </cell>
          <cell r="AB8">
            <v>7.6809088999999997E-2</v>
          </cell>
          <cell r="AC8">
            <v>7.8868982199999993E-2</v>
          </cell>
          <cell r="AD8">
            <v>7.6925885999999999E-2</v>
          </cell>
          <cell r="AE8">
            <v>7.89785452E-2</v>
          </cell>
          <cell r="AF8">
            <v>0.94369867899999971</v>
          </cell>
        </row>
        <row r="9">
          <cell r="G9">
            <v>0.35143583999999994</v>
          </cell>
          <cell r="H9">
            <v>0.31742591999999997</v>
          </cell>
          <cell r="I9">
            <v>0.35143583999999994</v>
          </cell>
          <cell r="J9">
            <v>0.34009919999999999</v>
          </cell>
          <cell r="K9">
            <v>0.35143583999999994</v>
          </cell>
          <cell r="L9">
            <v>0.34009919999999999</v>
          </cell>
          <cell r="M9">
            <v>0.35143583999999994</v>
          </cell>
          <cell r="N9">
            <v>0.21539615999999998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2.6187638399999997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G10">
            <v>0.27560735999999997</v>
          </cell>
          <cell r="H10">
            <v>0.24893567999999999</v>
          </cell>
          <cell r="I10">
            <v>0.27560735999999997</v>
          </cell>
          <cell r="J10">
            <v>0.26671679999999998</v>
          </cell>
          <cell r="K10">
            <v>0.27560735999999997</v>
          </cell>
          <cell r="L10">
            <v>0.26671679999999998</v>
          </cell>
          <cell r="M10">
            <v>0.26831615999999997</v>
          </cell>
          <cell r="N10">
            <v>0.26831615999999997</v>
          </cell>
          <cell r="O10">
            <v>0.25966079999999997</v>
          </cell>
          <cell r="P10">
            <v>0.26831615999999997</v>
          </cell>
          <cell r="Q10">
            <v>0.25966079999999997</v>
          </cell>
          <cell r="R10">
            <v>0.26831615999999997</v>
          </cell>
          <cell r="S10">
            <v>3.2017775999999993</v>
          </cell>
          <cell r="T10">
            <v>0.26831615999999997</v>
          </cell>
          <cell r="U10">
            <v>0.24235008</v>
          </cell>
          <cell r="V10">
            <v>0.26831615999999997</v>
          </cell>
          <cell r="W10">
            <v>0.25966079999999997</v>
          </cell>
          <cell r="X10">
            <v>0.26831615999999997</v>
          </cell>
          <cell r="Y10">
            <v>0.25966079999999997</v>
          </cell>
          <cell r="Z10">
            <v>0.26831615999999997</v>
          </cell>
          <cell r="AA10">
            <v>0.26831615999999997</v>
          </cell>
          <cell r="AB10">
            <v>0.25966079999999997</v>
          </cell>
          <cell r="AC10">
            <v>0.26831615999999997</v>
          </cell>
          <cell r="AD10">
            <v>0.25966079999999997</v>
          </cell>
          <cell r="AE10">
            <v>0.26831615999999997</v>
          </cell>
          <cell r="AF10">
            <v>3.1592063999999991</v>
          </cell>
        </row>
        <row r="11">
          <cell r="G11">
            <v>0.11071121660000027</v>
          </cell>
          <cell r="H11">
            <v>0.10718904440000013</v>
          </cell>
          <cell r="I11">
            <v>0.12990992480000016</v>
          </cell>
          <cell r="J11">
            <v>7.7903891999999988E-2</v>
          </cell>
          <cell r="K11">
            <v>6.6624264799999888E-2</v>
          </cell>
          <cell r="L11">
            <v>6.0655164000000109E-2</v>
          </cell>
          <cell r="M11">
            <v>8.284092680000002E-2</v>
          </cell>
          <cell r="N11">
            <v>0.19666989680000022</v>
          </cell>
          <cell r="O11">
            <v>0.16425139099999994</v>
          </cell>
          <cell r="P11">
            <v>0.24548239780000014</v>
          </cell>
          <cell r="Q11">
            <v>0.20776578399999998</v>
          </cell>
          <cell r="R11">
            <v>0.15332464480000002</v>
          </cell>
          <cell r="S11">
            <v>1.603328547800001</v>
          </cell>
          <cell r="T11">
            <v>0.16635548979999987</v>
          </cell>
          <cell r="U11">
            <v>0.15724794440000026</v>
          </cell>
          <cell r="V11">
            <v>0.12020039480000001</v>
          </cell>
          <cell r="W11">
            <v>0.11222153200000001</v>
          </cell>
          <cell r="X11">
            <v>0.11080214479999989</v>
          </cell>
          <cell r="Y11">
            <v>0.12743137399999996</v>
          </cell>
          <cell r="Z11">
            <v>0.11323928679999988</v>
          </cell>
          <cell r="AA11">
            <v>0.12200746680000005</v>
          </cell>
          <cell r="AB11">
            <v>0.15862671099999989</v>
          </cell>
          <cell r="AC11">
            <v>0.23872363780000003</v>
          </cell>
          <cell r="AD11">
            <v>0.19809810399999994</v>
          </cell>
          <cell r="AE11">
            <v>0.14185676480000001</v>
          </cell>
          <cell r="AF11">
            <v>1.7668108509999993</v>
          </cell>
        </row>
        <row r="12">
          <cell r="G12">
            <v>1.0654747000000002</v>
          </cell>
          <cell r="H12">
            <v>0.95588295000000012</v>
          </cell>
          <cell r="I12">
            <v>1.02500821</v>
          </cell>
          <cell r="J12">
            <v>0.90981940000000006</v>
          </cell>
          <cell r="K12">
            <v>0.9378728999999999</v>
          </cell>
          <cell r="L12">
            <v>0.9610953000000001</v>
          </cell>
          <cell r="M12">
            <v>1.0288024899999999</v>
          </cell>
          <cell r="N12">
            <v>0.99671984000000013</v>
          </cell>
          <cell r="O12">
            <v>0.6796142799999999</v>
          </cell>
          <cell r="P12">
            <v>0.74664154000000005</v>
          </cell>
          <cell r="Q12">
            <v>0.72361546999999993</v>
          </cell>
          <cell r="R12">
            <v>0.74618034999999994</v>
          </cell>
          <cell r="S12">
            <v>10.776727429999999</v>
          </cell>
          <cell r="T12">
            <v>0.76707416999999989</v>
          </cell>
          <cell r="U12">
            <v>0.68527733000000024</v>
          </cell>
          <cell r="V12">
            <v>0.65960163999999999</v>
          </cell>
          <cell r="W12">
            <v>0.59937483999999996</v>
          </cell>
          <cell r="X12">
            <v>0.62600273999999989</v>
          </cell>
          <cell r="Y12">
            <v>0.68423530999999982</v>
          </cell>
          <cell r="Z12">
            <v>0.71171100999999981</v>
          </cell>
          <cell r="AA12">
            <v>0.71046324999999999</v>
          </cell>
          <cell r="AB12">
            <v>0.67689159999999982</v>
          </cell>
          <cell r="AC12">
            <v>0.74237478000000001</v>
          </cell>
          <cell r="AD12">
            <v>0.71684278999999995</v>
          </cell>
          <cell r="AE12">
            <v>0.7386604699999999</v>
          </cell>
          <cell r="AF12">
            <v>8.3185099299999976</v>
          </cell>
        </row>
        <row r="15">
          <cell r="G15">
            <v>540.18379758393633</v>
          </cell>
          <cell r="H15">
            <v>482.11110316505574</v>
          </cell>
          <cell r="I15">
            <v>418.8091915883416</v>
          </cell>
          <cell r="J15">
            <v>328.15284849641893</v>
          </cell>
          <cell r="K15">
            <v>374.54943506848412</v>
          </cell>
          <cell r="L15">
            <v>472.17387995004088</v>
          </cell>
          <cell r="M15">
            <v>493.51298431943826</v>
          </cell>
          <cell r="N15">
            <v>533.47760923493445</v>
          </cell>
          <cell r="O15">
            <v>416.26091057680179</v>
          </cell>
          <cell r="P15">
            <v>336.40905340911473</v>
          </cell>
          <cell r="Q15">
            <v>377.16825728284357</v>
          </cell>
          <cell r="R15">
            <v>494.38129788223404</v>
          </cell>
          <cell r="S15">
            <v>5267.1903685576444</v>
          </cell>
          <cell r="T15">
            <v>548.56241299857913</v>
          </cell>
          <cell r="U15">
            <v>489.59701333226968</v>
          </cell>
          <cell r="V15">
            <v>425.32392228478767</v>
          </cell>
          <cell r="W15">
            <v>333.26684508975012</v>
          </cell>
          <cell r="X15">
            <v>380.07221055024843</v>
          </cell>
          <cell r="Y15">
            <v>479.13352411736156</v>
          </cell>
          <cell r="Z15">
            <v>500.78690408520919</v>
          </cell>
          <cell r="AA15">
            <v>541.33449919618909</v>
          </cell>
          <cell r="AB15">
            <v>422.41288528817722</v>
          </cell>
          <cell r="AC15">
            <v>341.34280563543973</v>
          </cell>
          <cell r="AD15">
            <v>383.0593849815703</v>
          </cell>
          <cell r="AE15">
            <v>502.05660288026729</v>
          </cell>
          <cell r="AF15">
            <v>5346.9490104398483</v>
          </cell>
        </row>
        <row r="16">
          <cell r="G16">
            <v>139.274</v>
          </cell>
          <cell r="H16">
            <v>139.89700000000002</v>
          </cell>
          <cell r="I16">
            <v>139.11200000000005</v>
          </cell>
          <cell r="J16">
            <v>139.40100000000004</v>
          </cell>
          <cell r="K16">
            <v>138.43100000000001</v>
          </cell>
          <cell r="L16">
            <v>138.52900000000002</v>
          </cell>
          <cell r="M16">
            <v>143.18800000000002</v>
          </cell>
          <cell r="N16">
            <v>143.54300000000003</v>
          </cell>
          <cell r="O16">
            <v>136.42100000000002</v>
          </cell>
          <cell r="P16">
            <v>138.47200000000004</v>
          </cell>
          <cell r="Q16">
            <v>138.43100000000001</v>
          </cell>
          <cell r="R16">
            <v>138.59500000000003</v>
          </cell>
          <cell r="S16">
            <v>1673.2940000000003</v>
          </cell>
          <cell r="T16">
            <v>140.57400000000001</v>
          </cell>
          <cell r="U16">
            <v>139.89700000000002</v>
          </cell>
          <cell r="V16">
            <v>139.11200000000005</v>
          </cell>
          <cell r="W16">
            <v>139.40100000000004</v>
          </cell>
          <cell r="X16">
            <v>138.43100000000001</v>
          </cell>
          <cell r="Y16">
            <v>138.52900000000002</v>
          </cell>
          <cell r="Z16">
            <v>143.18800000000002</v>
          </cell>
          <cell r="AA16">
            <v>143.54300000000003</v>
          </cell>
          <cell r="AB16">
            <v>136.42100000000002</v>
          </cell>
          <cell r="AC16">
            <v>138.47200000000004</v>
          </cell>
          <cell r="AD16">
            <v>138.43100000000001</v>
          </cell>
          <cell r="AE16">
            <v>138.59500000000003</v>
          </cell>
          <cell r="AF16">
            <v>1674.5940000000003</v>
          </cell>
        </row>
        <row r="23">
          <cell r="G23">
            <v>0.62007717865555445</v>
          </cell>
          <cell r="H23">
            <v>0.6421071040542512</v>
          </cell>
          <cell r="I23">
            <v>0.60225478278805455</v>
          </cell>
          <cell r="J23">
            <v>0.62588127198433741</v>
          </cell>
          <cell r="K23">
            <v>0.59278391830929833</v>
          </cell>
          <cell r="L23">
            <v>0.63759468352508031</v>
          </cell>
          <cell r="M23">
            <v>0.66248216110860136</v>
          </cell>
          <cell r="N23">
            <v>0.58999412621152492</v>
          </cell>
          <cell r="O23">
            <v>0.59689126143435378</v>
          </cell>
          <cell r="P23">
            <v>0.61518647901424628</v>
          </cell>
          <cell r="Q23">
            <v>0.66012020916749126</v>
          </cell>
          <cell r="R23">
            <v>0.6676124459819347</v>
          </cell>
          <cell r="S23">
            <v>0.6267358411815569</v>
          </cell>
          <cell r="T23">
            <v>0.62043400373191437</v>
          </cell>
          <cell r="U23">
            <v>0.64246229139912725</v>
          </cell>
          <cell r="V23">
            <v>0.60260522845273723</v>
          </cell>
          <cell r="W23">
            <v>0.62624991477063163</v>
          </cell>
          <cell r="X23">
            <v>0.59364426524473113</v>
          </cell>
          <cell r="Y23">
            <v>0.63853402059300746</v>
          </cell>
          <cell r="Z23">
            <v>0.66345047987002659</v>
          </cell>
          <cell r="AA23">
            <v>0.59087102603416286</v>
          </cell>
          <cell r="AB23">
            <v>0.59773994674262954</v>
          </cell>
          <cell r="AC23">
            <v>0.61610720943528086</v>
          </cell>
          <cell r="AD23">
            <v>0.66046475335513422</v>
          </cell>
          <cell r="AE23">
            <v>0.66797559720524868</v>
          </cell>
          <cell r="AF23">
            <v>0.6273694254831087</v>
          </cell>
        </row>
        <row r="24">
          <cell r="G24">
            <v>9.6969999999999992</v>
          </cell>
          <cell r="H24">
            <v>9.6969999999999992</v>
          </cell>
          <cell r="I24">
            <v>9.6969999999999992</v>
          </cell>
          <cell r="J24">
            <v>9.6969999999999992</v>
          </cell>
          <cell r="K24">
            <v>9.6969999999999992</v>
          </cell>
          <cell r="L24">
            <v>9.6969999999999992</v>
          </cell>
          <cell r="M24">
            <v>9.6969999999999992</v>
          </cell>
          <cell r="N24">
            <v>12.094645161290321</v>
          </cell>
          <cell r="O24">
            <v>16.454000000000001</v>
          </cell>
          <cell r="P24">
            <v>16.454000000000001</v>
          </cell>
          <cell r="Q24">
            <v>16.454000000000001</v>
          </cell>
          <cell r="R24">
            <v>16.454000000000001</v>
          </cell>
          <cell r="S24">
            <v>12.054503163025958</v>
          </cell>
          <cell r="T24">
            <v>16.454000000000001</v>
          </cell>
          <cell r="U24">
            <v>16.454000000000001</v>
          </cell>
          <cell r="V24">
            <v>16.454000000000001</v>
          </cell>
          <cell r="W24">
            <v>16.454000000000001</v>
          </cell>
          <cell r="X24">
            <v>16.454000000000001</v>
          </cell>
          <cell r="Y24">
            <v>16.454000000000001</v>
          </cell>
          <cell r="Z24">
            <v>16.454000000000001</v>
          </cell>
          <cell r="AA24">
            <v>16.454000000000001</v>
          </cell>
          <cell r="AB24">
            <v>16.454000000000001</v>
          </cell>
          <cell r="AC24">
            <v>16.454000000000001</v>
          </cell>
          <cell r="AD24">
            <v>16.454000000000001</v>
          </cell>
          <cell r="AE24">
            <v>16.454000000000001</v>
          </cell>
          <cell r="AF24">
            <v>16.453999999999997</v>
          </cell>
        </row>
        <row r="25">
          <cell r="G25">
            <v>29.736000000000001</v>
          </cell>
          <cell r="H25">
            <v>29.736000000000001</v>
          </cell>
          <cell r="I25">
            <v>29.736000000000001</v>
          </cell>
          <cell r="J25">
            <v>29.736000000000001</v>
          </cell>
          <cell r="K25">
            <v>29.736000000000001</v>
          </cell>
          <cell r="L25">
            <v>29.736000000000001</v>
          </cell>
          <cell r="M25">
            <v>29.736000000000001</v>
          </cell>
          <cell r="N25">
            <v>29.829677419354841</v>
          </cell>
          <cell r="O25">
            <v>30</v>
          </cell>
          <cell r="P25">
            <v>30</v>
          </cell>
          <cell r="Q25">
            <v>30</v>
          </cell>
          <cell r="R25">
            <v>30</v>
          </cell>
          <cell r="S25">
            <v>29.828109047660032</v>
          </cell>
          <cell r="T25">
            <v>30</v>
          </cell>
          <cell r="U25">
            <v>30</v>
          </cell>
          <cell r="V25">
            <v>30</v>
          </cell>
          <cell r="W25">
            <v>30</v>
          </cell>
          <cell r="X25">
            <v>30</v>
          </cell>
          <cell r="Y25">
            <v>30</v>
          </cell>
          <cell r="Z25">
            <v>30</v>
          </cell>
          <cell r="AA25">
            <v>30</v>
          </cell>
          <cell r="AB25">
            <v>30</v>
          </cell>
          <cell r="AC25">
            <v>30</v>
          </cell>
          <cell r="AD25">
            <v>30</v>
          </cell>
          <cell r="AE25">
            <v>30</v>
          </cell>
          <cell r="AF25">
            <v>29.999999999999996</v>
          </cell>
        </row>
        <row r="26">
          <cell r="G26">
            <v>50.755322431438238</v>
          </cell>
          <cell r="H26">
            <v>52.208979091336047</v>
          </cell>
          <cell r="I26">
            <v>51.377342705823594</v>
          </cell>
          <cell r="J26">
            <v>51.254546980732457</v>
          </cell>
          <cell r="K26">
            <v>51.723104825163382</v>
          </cell>
          <cell r="L26">
            <v>50.859224367390411</v>
          </cell>
          <cell r="M26">
            <v>49.409891488228347</v>
          </cell>
          <cell r="N26">
            <v>57.382906806133121</v>
          </cell>
          <cell r="O26">
            <v>68.286333297729357</v>
          </cell>
          <cell r="P26">
            <v>65.949410710857521</v>
          </cell>
          <cell r="Q26">
            <v>64.619115519275638</v>
          </cell>
          <cell r="R26">
            <v>63.126391712667235</v>
          </cell>
          <cell r="S26">
            <v>56.107923932214398</v>
          </cell>
          <cell r="T26">
            <v>65.645356741932332</v>
          </cell>
          <cell r="U26">
            <v>68.111371477221468</v>
          </cell>
          <cell r="V26">
            <v>66.699966003670355</v>
          </cell>
          <cell r="W26">
            <v>66.491466487700464</v>
          </cell>
          <cell r="X26">
            <v>67.253945995304548</v>
          </cell>
          <cell r="Y26">
            <v>65.789444322096372</v>
          </cell>
          <cell r="Z26">
            <v>63.334200620643195</v>
          </cell>
          <cell r="AA26">
            <v>67.428796511289391</v>
          </cell>
          <cell r="AB26">
            <v>68.231973456539876</v>
          </cell>
          <cell r="AC26">
            <v>65.895686755752223</v>
          </cell>
          <cell r="AD26">
            <v>64.601055789406772</v>
          </cell>
          <cell r="AE26">
            <v>63.108382237882871</v>
          </cell>
          <cell r="AF26">
            <v>65.927358127215797</v>
          </cell>
        </row>
        <row r="29">
          <cell r="G29">
            <v>-1.357</v>
          </cell>
          <cell r="H29">
            <v>-1.357</v>
          </cell>
          <cell r="I29">
            <v>-1.357</v>
          </cell>
          <cell r="J29">
            <v>-1.357</v>
          </cell>
          <cell r="K29">
            <v>-1.357</v>
          </cell>
          <cell r="L29">
            <v>-1.357</v>
          </cell>
          <cell r="M29">
            <v>-1.357</v>
          </cell>
          <cell r="N29">
            <v>-1.357</v>
          </cell>
          <cell r="O29">
            <v>-0.78121179218221315</v>
          </cell>
          <cell r="P29">
            <v>-0.78121179218221304</v>
          </cell>
          <cell r="Q29">
            <v>-0.78121179218221315</v>
          </cell>
          <cell r="R29">
            <v>-0.78121179218221315</v>
          </cell>
          <cell r="S29">
            <v>-1.1759625230951283</v>
          </cell>
          <cell r="T29">
            <v>-0.78121179218221315</v>
          </cell>
          <cell r="U29">
            <v>-0.78121179218221315</v>
          </cell>
          <cell r="V29">
            <v>-0.78121179218221315</v>
          </cell>
          <cell r="W29">
            <v>-0.78121179218221315</v>
          </cell>
          <cell r="X29">
            <v>-0.78121179218221315</v>
          </cell>
          <cell r="Y29">
            <v>-0.78121179218221315</v>
          </cell>
          <cell r="Z29">
            <v>-0.78121179218221315</v>
          </cell>
          <cell r="AA29">
            <v>-0.78121179218221315</v>
          </cell>
          <cell r="AB29">
            <v>-0.3283449874222269</v>
          </cell>
          <cell r="AC29">
            <v>-0.3283449874222269</v>
          </cell>
          <cell r="AD29">
            <v>-0.3283449874222269</v>
          </cell>
          <cell r="AE29">
            <v>-0.3283449874222269</v>
          </cell>
          <cell r="AF29">
            <v>-0.63882544475762515</v>
          </cell>
        </row>
        <row r="30">
          <cell r="G30">
            <v>3.7939700240002061</v>
          </cell>
          <cell r="H30">
            <v>3.9267459841597478</v>
          </cell>
          <cell r="I30">
            <v>3.9206958091520967</v>
          </cell>
          <cell r="J30">
            <v>3.9562958913347472</v>
          </cell>
          <cell r="K30">
            <v>3.9626517689962633</v>
          </cell>
          <cell r="L30">
            <v>4.1074595593688628</v>
          </cell>
          <cell r="M30">
            <v>4.6320856888803235</v>
          </cell>
          <cell r="N30">
            <v>4.211411530258264</v>
          </cell>
          <cell r="O30">
            <v>4.7007392126954706</v>
          </cell>
          <cell r="P30">
            <v>4.4834490247924634</v>
          </cell>
          <cell r="Q30">
            <v>4.606105404305179</v>
          </cell>
          <cell r="R30">
            <v>4.6693319570191605</v>
          </cell>
          <cell r="S30">
            <v>4.2511648583718928</v>
          </cell>
          <cell r="T30">
            <v>4.9049917744126965</v>
          </cell>
          <cell r="U30">
            <v>5.0746110560030502</v>
          </cell>
          <cell r="V30">
            <v>5.2211406536100853</v>
          </cell>
          <cell r="W30">
            <v>5.3389689398350235</v>
          </cell>
          <cell r="X30">
            <v>5.4417440242221957</v>
          </cell>
          <cell r="Y30">
            <v>5.639184019789095</v>
          </cell>
          <cell r="Z30">
            <v>5.6592575527962339</v>
          </cell>
          <cell r="AA30">
            <v>5.6960206333848831</v>
          </cell>
          <cell r="AB30">
            <v>5.7664954688715149</v>
          </cell>
          <cell r="AC30">
            <v>5.3838082095214013</v>
          </cell>
          <cell r="AD30">
            <v>5.4278734957737313</v>
          </cell>
          <cell r="AE30">
            <v>5.4423189888716408</v>
          </cell>
          <cell r="AF30">
            <v>5.4149275269107964</v>
          </cell>
        </row>
        <row r="31">
          <cell r="G31">
            <v>3.1893602720116614</v>
          </cell>
          <cell r="H31">
            <v>3.2708768385499245</v>
          </cell>
          <cell r="I31">
            <v>3.3068770534774883</v>
          </cell>
          <cell r="J31">
            <v>3.085833719979997</v>
          </cell>
          <cell r="K31">
            <v>3.2315355255548299</v>
          </cell>
          <cell r="L31">
            <v>3.208486120776334</v>
          </cell>
          <cell r="M31">
            <v>3.0486456532305928</v>
          </cell>
          <cell r="N31">
            <v>3.6791778824581094</v>
          </cell>
          <cell r="O31">
            <v>4.3340907592224385</v>
          </cell>
          <cell r="P31">
            <v>4.1119499901752006</v>
          </cell>
          <cell r="Q31">
            <v>3.7041110277497884</v>
          </cell>
          <cell r="R31">
            <v>3.4087157073306047</v>
          </cell>
          <cell r="S31">
            <v>3.4417714614157364</v>
          </cell>
          <cell r="T31">
            <v>3.7149293485493948</v>
          </cell>
          <cell r="U31">
            <v>3.8654276088220825</v>
          </cell>
          <cell r="V31">
            <v>3.6606587140376448</v>
          </cell>
          <cell r="W31">
            <v>3.9751553515722606</v>
          </cell>
          <cell r="X31">
            <v>3.93226001853755</v>
          </cell>
          <cell r="Y31">
            <v>3.8628171530841144</v>
          </cell>
          <cell r="Z31">
            <v>3.69162814845031</v>
          </cell>
          <cell r="AA31">
            <v>4.5404553433755259</v>
          </cell>
          <cell r="AB31">
            <v>5.3512766511314167</v>
          </cell>
          <cell r="AC31">
            <v>5.0953854751965721</v>
          </cell>
          <cell r="AD31">
            <v>4.646379091782908</v>
          </cell>
          <cell r="AE31">
            <v>4.2210733477973292</v>
          </cell>
          <cell r="AF31">
            <v>4.1762803988918309</v>
          </cell>
        </row>
        <row r="32">
          <cell r="G32">
            <v>-3.5419987678431255</v>
          </cell>
          <cell r="H32">
            <v>-3.8534978053181028</v>
          </cell>
          <cell r="I32">
            <v>-4.3303966389368087</v>
          </cell>
          <cell r="J32">
            <v>-5.048932403708319</v>
          </cell>
          <cell r="K32">
            <v>-4.7533128779436753</v>
          </cell>
          <cell r="L32">
            <v>-3.8706361659587825</v>
          </cell>
          <cell r="M32">
            <v>-3.5315807075026906</v>
          </cell>
          <cell r="N32">
            <v>-2.8660062033734497</v>
          </cell>
          <cell r="O32">
            <v>-1.9099490423013319</v>
          </cell>
          <cell r="P32">
            <v>-2.1420632362953818</v>
          </cell>
          <cell r="Q32">
            <v>-1.9063198549526461</v>
          </cell>
          <cell r="R32">
            <v>-1.5368370338124206</v>
          </cell>
          <cell r="S32">
            <v>-3.2320043198286688</v>
          </cell>
          <cell r="T32">
            <v>-1.5004831843630528</v>
          </cell>
          <cell r="U32">
            <v>-1.6368182323109093</v>
          </cell>
          <cell r="V32">
            <v>-1.8398813480720406</v>
          </cell>
          <cell r="W32">
            <v>-2.1467870053988767</v>
          </cell>
          <cell r="X32">
            <v>-2.0202342508791742</v>
          </cell>
          <cell r="Y32">
            <v>-1.6435781306420623</v>
          </cell>
          <cell r="Z32">
            <v>-1.5106951013206491</v>
          </cell>
          <cell r="AA32">
            <v>-1.5579589524549675</v>
          </cell>
          <cell r="AB32">
            <v>-1.888516000997958</v>
          </cell>
          <cell r="AC32">
            <v>-2.1193805839546793</v>
          </cell>
          <cell r="AD32">
            <v>-1.8850186614847981</v>
          </cell>
          <cell r="AE32">
            <v>-1.5183662190185225</v>
          </cell>
          <cell r="AF32">
            <v>-1.7322366559593299</v>
          </cell>
        </row>
        <row r="33">
          <cell r="G33">
            <v>3.4413315281687424</v>
          </cell>
          <cell r="H33">
            <v>3.3441250173915691</v>
          </cell>
          <cell r="I33">
            <v>2.8971762236927763</v>
          </cell>
          <cell r="J33">
            <v>1.9931972076064248</v>
          </cell>
          <cell r="K33">
            <v>2.4408744166074179</v>
          </cell>
          <cell r="L33">
            <v>3.4453095141864138</v>
          </cell>
          <cell r="M33">
            <v>4.1491506346082261</v>
          </cell>
          <cell r="N33">
            <v>5.0245832093429232</v>
          </cell>
          <cell r="O33">
            <v>7.1248809296165767</v>
          </cell>
          <cell r="P33">
            <v>6.4533357786722831</v>
          </cell>
          <cell r="Q33">
            <v>6.403896577102322</v>
          </cell>
          <cell r="R33">
            <v>6.5412106305373436</v>
          </cell>
          <cell r="S33">
            <v>4.4609319999589605</v>
          </cell>
          <cell r="T33">
            <v>7.119437938599039</v>
          </cell>
          <cell r="U33">
            <v>7.303220432514224</v>
          </cell>
          <cell r="V33">
            <v>7.0419180195756894</v>
          </cell>
          <cell r="W33">
            <v>7.167337286008407</v>
          </cell>
          <cell r="X33">
            <v>7.3537697918805716</v>
          </cell>
          <cell r="Y33">
            <v>7.8584230422311467</v>
          </cell>
          <cell r="Z33">
            <v>7.8401905999258945</v>
          </cell>
          <cell r="AA33">
            <v>8.6785170243054424</v>
          </cell>
          <cell r="AB33">
            <v>9.2292561190049742</v>
          </cell>
          <cell r="AC33">
            <v>8.3598131007632936</v>
          </cell>
          <cell r="AD33">
            <v>8.1892339260718412</v>
          </cell>
          <cell r="AE33">
            <v>8.1450261176504473</v>
          </cell>
          <cell r="AF33">
            <v>7.8589712698432956</v>
          </cell>
        </row>
        <row r="34">
          <cell r="G34">
            <v>-7.6533315281687422</v>
          </cell>
          <cell r="H34">
            <v>-7.5561250173915688</v>
          </cell>
          <cell r="I34">
            <v>-7.109176223692776</v>
          </cell>
          <cell r="J34">
            <v>-6.2051972076064246</v>
          </cell>
          <cell r="K34">
            <v>-6.6528744166074176</v>
          </cell>
          <cell r="L34">
            <v>-7.657309514186414</v>
          </cell>
          <cell r="M34">
            <v>-7.3611506346082258</v>
          </cell>
          <cell r="N34">
            <v>-8.236583209342923</v>
          </cell>
          <cell r="O34">
            <v>-10.336880929616576</v>
          </cell>
          <cell r="P34">
            <v>-9.6653357786722829</v>
          </cell>
          <cell r="Q34">
            <v>-9.6158965771023226</v>
          </cell>
          <cell r="R34">
            <v>-9.7532106305373425</v>
          </cell>
          <cell r="S34">
            <v>-8.1604020704618581</v>
          </cell>
          <cell r="T34">
            <v>-10.331437938599038</v>
          </cell>
          <cell r="U34">
            <v>-10.515220432514223</v>
          </cell>
          <cell r="V34">
            <v>-10.253918019575689</v>
          </cell>
          <cell r="W34">
            <v>-10.379337286008408</v>
          </cell>
          <cell r="X34">
            <v>-10.565769791880571</v>
          </cell>
          <cell r="Y34">
            <v>-11.070423042231146</v>
          </cell>
          <cell r="Z34">
            <v>-9.0521905999258934</v>
          </cell>
          <cell r="AA34">
            <v>-9.8905170243054421</v>
          </cell>
          <cell r="AB34">
            <v>-10.441256119004974</v>
          </cell>
          <cell r="AC34">
            <v>-9.5718131007632934</v>
          </cell>
          <cell r="AD34">
            <v>-9.4012339260718409</v>
          </cell>
          <cell r="AE34">
            <v>-9.357026117650447</v>
          </cell>
          <cell r="AF34">
            <v>-10.04589933647528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G37">
            <v>45.186322431438235</v>
          </cell>
          <cell r="H37">
            <v>46.639979091336045</v>
          </cell>
          <cell r="I37">
            <v>45.808342705823591</v>
          </cell>
          <cell r="J37">
            <v>45.685546980732461</v>
          </cell>
          <cell r="K37">
            <v>46.154104825163387</v>
          </cell>
          <cell r="L37">
            <v>45.290224367390408</v>
          </cell>
          <cell r="M37">
            <v>44.840891488228351</v>
          </cell>
          <cell r="N37">
            <v>52.813906806133119</v>
          </cell>
          <cell r="O37">
            <v>64.293121505547134</v>
          </cell>
          <cell r="P37">
            <v>61.956198918675298</v>
          </cell>
          <cell r="Q37">
            <v>60.62590372709343</v>
          </cell>
          <cell r="R37">
            <v>59.133179920485034</v>
          </cell>
          <cell r="S37">
            <v>51.232491338616363</v>
          </cell>
          <cell r="T37">
            <v>61.65214494975011</v>
          </cell>
          <cell r="U37">
            <v>64.118159685039245</v>
          </cell>
          <cell r="V37">
            <v>62.706754211488132</v>
          </cell>
          <cell r="W37">
            <v>62.498254695518241</v>
          </cell>
          <cell r="X37">
            <v>63.260734203122325</v>
          </cell>
          <cell r="Y37">
            <v>61.796232529914157</v>
          </cell>
          <cell r="Z37">
            <v>61.340988828460979</v>
          </cell>
          <cell r="AA37">
            <v>65.435584719107169</v>
          </cell>
          <cell r="AB37">
            <v>66.691628469117646</v>
          </cell>
          <cell r="AC37">
            <v>64.355341768329993</v>
          </cell>
          <cell r="AD37">
            <v>63.060710801984541</v>
          </cell>
          <cell r="AE37">
            <v>61.568037250460648</v>
          </cell>
          <cell r="AF37">
            <v>63.101604615826176</v>
          </cell>
        </row>
        <row r="40">
          <cell r="G40">
            <v>0.75770500395213813</v>
          </cell>
          <cell r="H40">
            <v>0.79037002393257327</v>
          </cell>
          <cell r="I40">
            <v>0.7767788134817647</v>
          </cell>
          <cell r="J40">
            <v>0.76938819185897722</v>
          </cell>
          <cell r="K40">
            <v>0.76721420857703027</v>
          </cell>
          <cell r="L40">
            <v>0.77063823780179175</v>
          </cell>
          <cell r="M40">
            <v>0.77876753353212469</v>
          </cell>
          <cell r="N40">
            <v>0.76936055053451791</v>
          </cell>
          <cell r="O40">
            <v>0.78198583999367954</v>
          </cell>
          <cell r="P40">
            <v>0.76554607794627294</v>
          </cell>
          <cell r="Q40">
            <v>0.77180334125545091</v>
          </cell>
          <cell r="R40">
            <v>0.76592920813990772</v>
          </cell>
          <cell r="S40">
            <v>0.77202118335008796</v>
          </cell>
          <cell r="T40">
            <v>0.75711587292408333</v>
          </cell>
          <cell r="U40">
            <v>0.79037002393257327</v>
          </cell>
          <cell r="V40">
            <v>0.7767788134817647</v>
          </cell>
          <cell r="W40">
            <v>0.76938819185897722</v>
          </cell>
          <cell r="X40">
            <v>0.76721420857703027</v>
          </cell>
          <cell r="Y40">
            <v>0.77063823780179175</v>
          </cell>
          <cell r="Z40">
            <v>0.77876753353212469</v>
          </cell>
          <cell r="AA40">
            <v>0.76936055053451791</v>
          </cell>
          <cell r="AB40">
            <v>0.78198583999367954</v>
          </cell>
          <cell r="AC40">
            <v>0.76554607794627294</v>
          </cell>
          <cell r="AD40">
            <v>0.77180334125545091</v>
          </cell>
          <cell r="AE40">
            <v>0.76592920813990772</v>
          </cell>
          <cell r="AF40">
            <v>0.77197094724951576</v>
          </cell>
        </row>
        <row r="41">
          <cell r="G41">
            <v>10.5</v>
          </cell>
          <cell r="H41">
            <v>10.5</v>
          </cell>
          <cell r="I41">
            <v>10.5</v>
          </cell>
          <cell r="J41">
            <v>10.5</v>
          </cell>
          <cell r="K41">
            <v>10.5</v>
          </cell>
          <cell r="L41">
            <v>10.5</v>
          </cell>
          <cell r="M41">
            <v>10.5</v>
          </cell>
          <cell r="N41">
            <v>11.018064516129032</v>
          </cell>
          <cell r="O41">
            <v>11.96</v>
          </cell>
          <cell r="P41">
            <v>11.96</v>
          </cell>
          <cell r="Q41">
            <v>11.96</v>
          </cell>
          <cell r="R41">
            <v>11.96</v>
          </cell>
          <cell r="S41">
            <v>11.027531869172826</v>
          </cell>
          <cell r="T41">
            <v>11.96</v>
          </cell>
          <cell r="U41">
            <v>11.96</v>
          </cell>
          <cell r="V41">
            <v>11.96</v>
          </cell>
          <cell r="W41">
            <v>11.96</v>
          </cell>
          <cell r="X41">
            <v>11.96</v>
          </cell>
          <cell r="Y41">
            <v>11.96</v>
          </cell>
          <cell r="Z41">
            <v>11.96</v>
          </cell>
          <cell r="AA41">
            <v>11.96</v>
          </cell>
          <cell r="AB41">
            <v>11.96</v>
          </cell>
          <cell r="AC41">
            <v>11.96</v>
          </cell>
          <cell r="AD41">
            <v>11.96</v>
          </cell>
          <cell r="AE41">
            <v>11.96</v>
          </cell>
          <cell r="AF41">
            <v>11.960000000000004</v>
          </cell>
        </row>
        <row r="42">
          <cell r="G42">
            <v>24.507999999999999</v>
          </cell>
          <cell r="H42">
            <v>24.507999999999999</v>
          </cell>
          <cell r="I42">
            <v>24.507999999999999</v>
          </cell>
          <cell r="J42">
            <v>24.507999999999999</v>
          </cell>
          <cell r="K42">
            <v>24.507999999999999</v>
          </cell>
          <cell r="L42">
            <v>24.507999999999999</v>
          </cell>
          <cell r="M42">
            <v>24.507999999999999</v>
          </cell>
          <cell r="N42">
            <v>26.456774193548387</v>
          </cell>
          <cell r="O42">
            <v>30</v>
          </cell>
          <cell r="P42">
            <v>30</v>
          </cell>
          <cell r="Q42">
            <v>30</v>
          </cell>
          <cell r="R42">
            <v>30</v>
          </cell>
          <cell r="S42">
            <v>26.492387003765174</v>
          </cell>
          <cell r="T42">
            <v>30</v>
          </cell>
          <cell r="U42">
            <v>30</v>
          </cell>
          <cell r="V42">
            <v>30</v>
          </cell>
          <cell r="W42">
            <v>30</v>
          </cell>
          <cell r="X42">
            <v>30</v>
          </cell>
          <cell r="Y42">
            <v>30</v>
          </cell>
          <cell r="Z42">
            <v>30</v>
          </cell>
          <cell r="AA42">
            <v>30</v>
          </cell>
          <cell r="AB42">
            <v>30</v>
          </cell>
          <cell r="AC42">
            <v>30</v>
          </cell>
          <cell r="AD42">
            <v>30</v>
          </cell>
          <cell r="AE42">
            <v>30</v>
          </cell>
          <cell r="AF42">
            <v>30.000000000000007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G44">
            <v>43.133854590103667</v>
          </cell>
          <cell r="H44">
            <v>44.277221411328433</v>
          </cell>
          <cell r="I44">
            <v>42.676496592418658</v>
          </cell>
          <cell r="J44">
            <v>43.462454315314396</v>
          </cell>
          <cell r="K44">
            <v>42.902997209425997</v>
          </cell>
          <cell r="L44">
            <v>43.431708450973815</v>
          </cell>
          <cell r="M44">
            <v>42.630100136605513</v>
          </cell>
          <cell r="N44">
            <v>45.705521078067783</v>
          </cell>
          <cell r="O44">
            <v>51.242214707168323</v>
          </cell>
          <cell r="P44">
            <v>50.998434033297322</v>
          </cell>
          <cell r="Q44">
            <v>51.522465922589447</v>
          </cell>
          <cell r="R44">
            <v>50.987930276537945</v>
          </cell>
          <cell r="S44">
            <v>46.05677341419355</v>
          </cell>
          <cell r="T44">
            <v>51.232243824342831</v>
          </cell>
          <cell r="U44">
            <v>52.518084578998867</v>
          </cell>
          <cell r="V44">
            <v>50.694782785269254</v>
          </cell>
          <cell r="W44">
            <v>51.590026058205744</v>
          </cell>
          <cell r="X44">
            <v>50.952777773784284</v>
          </cell>
          <cell r="Y44">
            <v>51.555005054633028</v>
          </cell>
          <cell r="Z44">
            <v>50.641935012743041</v>
          </cell>
          <cell r="AA44">
            <v>50.894324261928837</v>
          </cell>
          <cell r="AB44">
            <v>51.242214707168323</v>
          </cell>
          <cell r="AC44">
            <v>50.998434033297322</v>
          </cell>
          <cell r="AD44">
            <v>51.522465922589447</v>
          </cell>
          <cell r="AE44">
            <v>50.987930276537945</v>
          </cell>
          <cell r="AF44">
            <v>51.223028796885721</v>
          </cell>
        </row>
        <row r="47">
          <cell r="G47">
            <v>-1.357</v>
          </cell>
          <cell r="H47">
            <v>-1.357</v>
          </cell>
          <cell r="I47">
            <v>-1.357</v>
          </cell>
          <cell r="J47">
            <v>-1.357</v>
          </cell>
          <cell r="K47">
            <v>-1.357</v>
          </cell>
          <cell r="L47">
            <v>-1.357</v>
          </cell>
          <cell r="M47">
            <v>-1.357</v>
          </cell>
          <cell r="N47">
            <v>-1.357</v>
          </cell>
          <cell r="O47">
            <v>-0.78121179218221315</v>
          </cell>
          <cell r="P47">
            <v>-0.78121179218221304</v>
          </cell>
          <cell r="Q47">
            <v>-0.78121179218221315</v>
          </cell>
          <cell r="R47">
            <v>-0.78121179218221315</v>
          </cell>
          <cell r="S47">
            <v>-1.1667557689034584</v>
          </cell>
          <cell r="T47">
            <v>-0.78121179218221315</v>
          </cell>
          <cell r="U47">
            <v>-0.78121179218221315</v>
          </cell>
          <cell r="V47">
            <v>-0.78121179218221315</v>
          </cell>
          <cell r="W47">
            <v>-0.78121179218221315</v>
          </cell>
          <cell r="X47">
            <v>-0.78121179218221315</v>
          </cell>
          <cell r="Y47">
            <v>-0.78121179218221315</v>
          </cell>
          <cell r="Z47">
            <v>-0.78121179218221315</v>
          </cell>
          <cell r="AA47">
            <v>-0.78121179218221315</v>
          </cell>
          <cell r="AB47">
            <v>-0.3283449874222269</v>
          </cell>
          <cell r="AC47">
            <v>-0.3283449874222269</v>
          </cell>
          <cell r="AD47">
            <v>-0.3283449874222269</v>
          </cell>
          <cell r="AE47">
            <v>-0.3283449874222269</v>
          </cell>
          <cell r="AF47">
            <v>-0.63168803484207114</v>
          </cell>
        </row>
        <row r="48">
          <cell r="G48">
            <v>3.7939700240002061</v>
          </cell>
          <cell r="H48">
            <v>3.9267459841597478</v>
          </cell>
          <cell r="I48">
            <v>3.9206958091520967</v>
          </cell>
          <cell r="J48">
            <v>3.9562958913347472</v>
          </cell>
          <cell r="K48">
            <v>3.9626517689962633</v>
          </cell>
          <cell r="L48">
            <v>4.1074595593688628</v>
          </cell>
          <cell r="M48">
            <v>4.6320856888803235</v>
          </cell>
          <cell r="N48">
            <v>4.211411530258264</v>
          </cell>
          <cell r="O48">
            <v>4.7007392126954706</v>
          </cell>
          <cell r="P48">
            <v>4.4834490247924634</v>
          </cell>
          <cell r="Q48">
            <v>4.606105404305179</v>
          </cell>
          <cell r="R48">
            <v>4.6693319570191605</v>
          </cell>
          <cell r="S48">
            <v>4.249398674646601</v>
          </cell>
          <cell r="T48">
            <v>4.9049917744126965</v>
          </cell>
          <cell r="U48">
            <v>5.0746110560030502</v>
          </cell>
          <cell r="V48">
            <v>5.2211406536100853</v>
          </cell>
          <cell r="W48">
            <v>5.3389689398350235</v>
          </cell>
          <cell r="X48">
            <v>5.4417440242221957</v>
          </cell>
          <cell r="Y48">
            <v>5.639184019789095</v>
          </cell>
          <cell r="Z48">
            <v>5.6592575527962339</v>
          </cell>
          <cell r="AA48">
            <v>5.6960206333848831</v>
          </cell>
          <cell r="AB48">
            <v>5.7664954688715149</v>
          </cell>
          <cell r="AC48">
            <v>5.3838082095214013</v>
          </cell>
          <cell r="AD48">
            <v>5.4278734957737313</v>
          </cell>
          <cell r="AE48">
            <v>5.4423189888716408</v>
          </cell>
          <cell r="AF48">
            <v>5.4184456608129992</v>
          </cell>
        </row>
        <row r="49">
          <cell r="G49">
            <v>2.7437521687090571</v>
          </cell>
          <cell r="H49">
            <v>2.8087147759839532</v>
          </cell>
          <cell r="I49">
            <v>2.7865579041741104</v>
          </cell>
          <cell r="J49">
            <v>2.6503195882382955</v>
          </cell>
          <cell r="K49">
            <v>2.7196902559071612</v>
          </cell>
          <cell r="L49">
            <v>2.7749311011316737</v>
          </cell>
          <cell r="M49">
            <v>2.6661803454533182</v>
          </cell>
          <cell r="N49">
            <v>2.9816593376307967</v>
          </cell>
          <cell r="O49">
            <v>3.321983349764539</v>
          </cell>
          <cell r="P49">
            <v>3.2390950665906337</v>
          </cell>
          <cell r="Q49">
            <v>3.0033340052941582</v>
          </cell>
          <cell r="R49">
            <v>2.7984034056026195</v>
          </cell>
          <cell r="S49">
            <v>2.8735743073208995</v>
          </cell>
          <cell r="T49">
            <v>2.9559863056372162</v>
          </cell>
          <cell r="U49">
            <v>3.0418447367699084</v>
          </cell>
          <cell r="V49">
            <v>2.8460228422983418</v>
          </cell>
          <cell r="W49">
            <v>3.1504973870636137</v>
          </cell>
          <cell r="X49">
            <v>3.0504961610692325</v>
          </cell>
          <cell r="Y49">
            <v>3.0930272601057487</v>
          </cell>
          <cell r="Z49">
            <v>3.0125039789102783</v>
          </cell>
          <cell r="AA49">
            <v>3.5137993351153911</v>
          </cell>
          <cell r="AB49">
            <v>4.1171685155132964</v>
          </cell>
          <cell r="AC49">
            <v>4.0255332576352636</v>
          </cell>
          <cell r="AD49">
            <v>3.7745343702582668</v>
          </cell>
          <cell r="AE49">
            <v>3.4711532401157528</v>
          </cell>
          <cell r="AF49">
            <v>3.3356419499885899</v>
          </cell>
        </row>
        <row r="50">
          <cell r="G50">
            <v>-3.5419987678431255</v>
          </cell>
          <cell r="H50">
            <v>-3.8534978053181028</v>
          </cell>
          <cell r="I50">
            <v>-4.3303966389368087</v>
          </cell>
          <cell r="J50">
            <v>-5.048932403708319</v>
          </cell>
          <cell r="K50">
            <v>-4.7533128779436753</v>
          </cell>
          <cell r="L50">
            <v>-3.8706361659587825</v>
          </cell>
          <cell r="M50">
            <v>-3.5315807075026906</v>
          </cell>
          <cell r="N50">
            <v>-2.8660062033734497</v>
          </cell>
          <cell r="O50">
            <v>-1.9099490423013319</v>
          </cell>
          <cell r="P50">
            <v>-2.1420632362953818</v>
          </cell>
          <cell r="Q50">
            <v>-1.9063198549526461</v>
          </cell>
          <cell r="R50">
            <v>-1.5368370338124206</v>
          </cell>
          <cell r="S50">
            <v>-3.2742531407098139</v>
          </cell>
          <cell r="T50">
            <v>-1.5004831843630528</v>
          </cell>
          <cell r="U50">
            <v>-1.6368182323109093</v>
          </cell>
          <cell r="V50">
            <v>-1.8398813480720406</v>
          </cell>
          <cell r="W50">
            <v>-2.1467870053988767</v>
          </cell>
          <cell r="X50">
            <v>-2.0202342508791742</v>
          </cell>
          <cell r="Y50">
            <v>-1.6435781306420623</v>
          </cell>
          <cell r="Z50">
            <v>-1.5106951013206491</v>
          </cell>
          <cell r="AA50">
            <v>-1.5579589524549675</v>
          </cell>
          <cell r="AB50">
            <v>-1.888516000997958</v>
          </cell>
          <cell r="AC50">
            <v>-2.1193805839546793</v>
          </cell>
          <cell r="AD50">
            <v>-1.8850186614847981</v>
          </cell>
          <cell r="AE50">
            <v>-1.5183662190185225</v>
          </cell>
          <cell r="AF50">
            <v>-1.7702440275501636</v>
          </cell>
        </row>
        <row r="51">
          <cell r="G51">
            <v>2.9957234248661377</v>
          </cell>
          <cell r="H51">
            <v>2.8819629548255978</v>
          </cell>
          <cell r="I51">
            <v>2.376857074389398</v>
          </cell>
          <cell r="J51">
            <v>1.5576830758647233</v>
          </cell>
          <cell r="K51">
            <v>1.9290291469597491</v>
          </cell>
          <cell r="L51">
            <v>3.0117544945417545</v>
          </cell>
          <cell r="M51">
            <v>3.766685326830951</v>
          </cell>
          <cell r="N51">
            <v>4.3270646645156106</v>
          </cell>
          <cell r="O51">
            <v>6.1127735201586777</v>
          </cell>
          <cell r="P51">
            <v>5.5804808550877159</v>
          </cell>
          <cell r="Q51">
            <v>5.7031195546466913</v>
          </cell>
          <cell r="R51">
            <v>5.9308983288093593</v>
          </cell>
          <cell r="S51">
            <v>3.8487198412576862</v>
          </cell>
          <cell r="T51">
            <v>6.3604948956868599</v>
          </cell>
          <cell r="U51">
            <v>6.4796375604620495</v>
          </cell>
          <cell r="V51">
            <v>6.2272821478363873</v>
          </cell>
          <cell r="W51">
            <v>6.3426793214997597</v>
          </cell>
          <cell r="X51">
            <v>6.4720059344122554</v>
          </cell>
          <cell r="Y51">
            <v>7.0886331492527823</v>
          </cell>
          <cell r="Z51">
            <v>7.1610664303858629</v>
          </cell>
          <cell r="AA51">
            <v>7.6518610160453058</v>
          </cell>
          <cell r="AB51">
            <v>7.9951479833868522</v>
          </cell>
          <cell r="AC51">
            <v>7.2899608832019851</v>
          </cell>
          <cell r="AD51">
            <v>7.3173892045471991</v>
          </cell>
          <cell r="AE51">
            <v>7.3951060099688704</v>
          </cell>
          <cell r="AF51">
            <v>6.983843583251427</v>
          </cell>
        </row>
        <row r="52">
          <cell r="G52">
            <v>-7.2077234248661375</v>
          </cell>
          <cell r="H52">
            <v>-7.0939629548255976</v>
          </cell>
          <cell r="I52">
            <v>-6.5888570743893977</v>
          </cell>
          <cell r="J52">
            <v>-5.7696830758647231</v>
          </cell>
          <cell r="K52">
            <v>-6.1410291469597489</v>
          </cell>
          <cell r="L52">
            <v>-7.2237544945417547</v>
          </cell>
          <cell r="M52">
            <v>-6.9786853268309503</v>
          </cell>
          <cell r="N52">
            <v>-7.5390646645156103</v>
          </cell>
          <cell r="O52">
            <v>-9.3247735201586774</v>
          </cell>
          <cell r="P52">
            <v>-8.7924808550877156</v>
          </cell>
          <cell r="Q52">
            <v>-8.9151195546466901</v>
          </cell>
          <cell r="R52">
            <v>-9.142898328809359</v>
          </cell>
          <cell r="S52">
            <v>-7.5552089012071244</v>
          </cell>
          <cell r="T52">
            <v>-9.5724948956868587</v>
          </cell>
          <cell r="U52">
            <v>-9.6916375604620484</v>
          </cell>
          <cell r="V52">
            <v>-9.4392821478363871</v>
          </cell>
          <cell r="W52">
            <v>-9.5546793214997585</v>
          </cell>
          <cell r="X52">
            <v>-9.6840059344122551</v>
          </cell>
          <cell r="Y52">
            <v>-10.300633149252782</v>
          </cell>
          <cell r="Z52">
            <v>-8.3730664303858617</v>
          </cell>
          <cell r="AA52">
            <v>-8.8638610160453055</v>
          </cell>
          <cell r="AB52">
            <v>-9.2071479833868519</v>
          </cell>
          <cell r="AC52">
            <v>-8.5019608832019848</v>
          </cell>
          <cell r="AD52">
            <v>-8.5293892045471988</v>
          </cell>
          <cell r="AE52">
            <v>-8.6071060099688701</v>
          </cell>
          <cell r="AF52">
            <v>-9.1855408257967888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G54">
            <v>37.564854590103664</v>
          </cell>
          <cell r="H54">
            <v>38.708221411328431</v>
          </cell>
          <cell r="I54">
            <v>37.107496592418663</v>
          </cell>
          <cell r="J54">
            <v>37.893454315314401</v>
          </cell>
          <cell r="K54">
            <v>37.333997209426002</v>
          </cell>
          <cell r="L54">
            <v>37.862708450973813</v>
          </cell>
          <cell r="M54">
            <v>38.061100136605518</v>
          </cell>
          <cell r="N54">
            <v>41.136521078067787</v>
          </cell>
          <cell r="O54">
            <v>47.249002914986107</v>
          </cell>
          <cell r="P54">
            <v>47.005222241115106</v>
          </cell>
          <cell r="Q54">
            <v>47.529254130407239</v>
          </cell>
          <cell r="R54">
            <v>46.994718484355737</v>
          </cell>
          <cell r="S54">
            <v>41.18352858534066</v>
          </cell>
          <cell r="T54">
            <v>47.239032032160623</v>
          </cell>
          <cell r="U54">
            <v>48.524872786816658</v>
          </cell>
          <cell r="V54">
            <v>46.701570993087039</v>
          </cell>
          <cell r="W54">
            <v>47.596814266023529</v>
          </cell>
          <cell r="X54">
            <v>46.959565981602069</v>
          </cell>
          <cell r="Y54">
            <v>47.561793262450813</v>
          </cell>
          <cell r="Z54">
            <v>48.648723220560832</v>
          </cell>
          <cell r="AA54">
            <v>48.901112469746622</v>
          </cell>
          <cell r="AB54">
            <v>49.701869719746092</v>
          </cell>
          <cell r="AC54">
            <v>49.458089045875099</v>
          </cell>
          <cell r="AD54">
            <v>49.982120935167217</v>
          </cell>
          <cell r="AE54">
            <v>49.447585289115722</v>
          </cell>
          <cell r="AF54">
            <v>48.389643519498293</v>
          </cell>
        </row>
        <row r="57">
          <cell r="G57">
            <v>48.929416331447705</v>
          </cell>
          <cell r="H57">
            <v>50.121524686887781</v>
          </cell>
          <cell r="I57">
            <v>48.767752348962901</v>
          </cell>
          <cell r="J57">
            <v>48.581396143850185</v>
          </cell>
          <cell r="K57">
            <v>48.86918684658616</v>
          </cell>
          <cell r="L57">
            <v>48.914869242777598</v>
          </cell>
          <cell r="M57">
            <v>47.685614484312559</v>
          </cell>
          <cell r="N57">
            <v>54.349856267908216</v>
          </cell>
          <cell r="O57">
            <v>63.166534602033295</v>
          </cell>
          <cell r="P57">
            <v>60.885189739652702</v>
          </cell>
          <cell r="Q57">
            <v>60.686582029682228</v>
          </cell>
          <cell r="R57">
            <v>60.172428045154852</v>
          </cell>
          <cell r="S57">
            <v>53.280929069600433</v>
          </cell>
          <cell r="T57">
            <v>62.211882680781855</v>
          </cell>
          <cell r="U57">
            <v>64.055660268901079</v>
          </cell>
          <cell r="V57">
            <v>61.953286293427908</v>
          </cell>
          <cell r="W57">
            <v>61.433160994940323</v>
          </cell>
          <cell r="X57">
            <v>62.036620315843166</v>
          </cell>
          <cell r="Y57">
            <v>62.107320311202031</v>
          </cell>
          <cell r="Z57">
            <v>60.14480841502305</v>
          </cell>
          <cell r="AA57">
            <v>63.185183463332358</v>
          </cell>
          <cell r="AB57">
            <v>63.185773696454078</v>
          </cell>
          <cell r="AC57">
            <v>60.903096411501238</v>
          </cell>
          <cell r="AD57">
            <v>60.717826582571632</v>
          </cell>
          <cell r="AE57">
            <v>60.194251467747634</v>
          </cell>
          <cell r="AF57">
            <v>61.837015869291221</v>
          </cell>
        </row>
        <row r="60">
          <cell r="G60">
            <v>-1.357</v>
          </cell>
          <cell r="H60">
            <v>-1.3569999999999998</v>
          </cell>
          <cell r="I60">
            <v>-1.357</v>
          </cell>
          <cell r="J60">
            <v>-1.357</v>
          </cell>
          <cell r="K60">
            <v>-1.3569999999999998</v>
          </cell>
          <cell r="L60">
            <v>-1.357</v>
          </cell>
          <cell r="M60">
            <v>-1.357</v>
          </cell>
          <cell r="N60">
            <v>-1.357</v>
          </cell>
          <cell r="O60">
            <v>-0.78121179218221315</v>
          </cell>
          <cell r="P60">
            <v>-0.78121179218221304</v>
          </cell>
          <cell r="Q60">
            <v>-0.78121179218221315</v>
          </cell>
          <cell r="R60">
            <v>-0.78121179218221315</v>
          </cell>
          <cell r="S60">
            <v>-1.1733730238378508</v>
          </cell>
          <cell r="T60">
            <v>-0.78121179218221315</v>
          </cell>
          <cell r="U60">
            <v>-0.78121179218221326</v>
          </cell>
          <cell r="V60">
            <v>-0.78121179218221326</v>
          </cell>
          <cell r="W60">
            <v>-0.78121179218221304</v>
          </cell>
          <cell r="X60">
            <v>-0.78121179218221315</v>
          </cell>
          <cell r="Y60">
            <v>-0.78121179218221315</v>
          </cell>
          <cell r="Z60">
            <v>-0.78121179218221315</v>
          </cell>
          <cell r="AA60">
            <v>-0.78121179218221304</v>
          </cell>
          <cell r="AB60">
            <v>-0.32834498742222695</v>
          </cell>
          <cell r="AC60">
            <v>-0.3283449874222269</v>
          </cell>
          <cell r="AD60">
            <v>-0.3283449874222269</v>
          </cell>
          <cell r="AE60">
            <v>-0.3283449874222269</v>
          </cell>
          <cell r="AF60">
            <v>-0.63684001252648614</v>
          </cell>
        </row>
        <row r="61">
          <cell r="G61">
            <v>3.7939700240002061</v>
          </cell>
          <cell r="H61">
            <v>3.9267459841597478</v>
          </cell>
          <cell r="I61">
            <v>3.9206958091520967</v>
          </cell>
          <cell r="J61">
            <v>3.9562958913347472</v>
          </cell>
          <cell r="K61">
            <v>3.9626517689962633</v>
          </cell>
          <cell r="L61">
            <v>4.1074595593688628</v>
          </cell>
          <cell r="M61">
            <v>4.6320856888803235</v>
          </cell>
          <cell r="N61">
            <v>4.211411530258264</v>
          </cell>
          <cell r="O61">
            <v>4.7007392126954706</v>
          </cell>
          <cell r="P61">
            <v>4.4834490247924634</v>
          </cell>
          <cell r="Q61">
            <v>4.606105404305179</v>
          </cell>
          <cell r="R61">
            <v>4.6693319570191605</v>
          </cell>
          <cell r="S61">
            <v>4.2506681000844839</v>
          </cell>
          <cell r="T61">
            <v>4.9049917744126965</v>
          </cell>
          <cell r="U61">
            <v>5.0746110560030511</v>
          </cell>
          <cell r="V61">
            <v>5.2211406536100853</v>
          </cell>
          <cell r="W61">
            <v>5.3389689398350235</v>
          </cell>
          <cell r="X61">
            <v>5.4417440242221957</v>
          </cell>
          <cell r="Y61">
            <v>5.639184019789095</v>
          </cell>
          <cell r="Z61">
            <v>5.6592575527962339</v>
          </cell>
          <cell r="AA61">
            <v>5.6960206333848831</v>
          </cell>
          <cell r="AB61">
            <v>5.7664954688715166</v>
          </cell>
          <cell r="AC61">
            <v>5.3838082095214013</v>
          </cell>
          <cell r="AD61">
            <v>5.4278734957737313</v>
          </cell>
          <cell r="AE61">
            <v>5.4423189888716408</v>
          </cell>
          <cell r="AF61">
            <v>5.4159061755418181</v>
          </cell>
        </row>
        <row r="62">
          <cell r="G62">
            <v>3.082604123332175</v>
          </cell>
          <cell r="H62">
            <v>3.1492465175047024</v>
          </cell>
          <cell r="I62">
            <v>3.1508209852727962</v>
          </cell>
          <cell r="J62">
            <v>2.936426491944045</v>
          </cell>
          <cell r="K62">
            <v>3.0659179978626732</v>
          </cell>
          <cell r="L62">
            <v>3.0949912546954006</v>
          </cell>
          <cell r="M62">
            <v>2.9513747932891468</v>
          </cell>
          <cell r="N62">
            <v>3.4980064244728095</v>
          </cell>
          <cell r="O62">
            <v>4.0300688077607463</v>
          </cell>
          <cell r="P62">
            <v>3.81629504373476</v>
          </cell>
          <cell r="Q62">
            <v>3.4936885766336174</v>
          </cell>
          <cell r="R62">
            <v>3.2601927355663007</v>
          </cell>
          <cell r="S62">
            <v>3.2819598624651447</v>
          </cell>
          <cell r="T62">
            <v>3.5341348687844105</v>
          </cell>
          <cell r="U62">
            <v>3.651219128790625</v>
          </cell>
          <cell r="V62">
            <v>3.4190610071663512</v>
          </cell>
          <cell r="W62">
            <v>3.695224566943816</v>
          </cell>
          <cell r="X62">
            <v>3.6500440966923291</v>
          </cell>
          <cell r="Y62">
            <v>3.6636901066989189</v>
          </cell>
          <cell r="Z62">
            <v>3.5209735624297465</v>
          </cell>
          <cell r="AA62">
            <v>4.2769615489131905</v>
          </cell>
          <cell r="AB62">
            <v>4.9847289991168502</v>
          </cell>
          <cell r="AC62">
            <v>4.7368405843576724</v>
          </cell>
          <cell r="AD62">
            <v>4.3875153365213926</v>
          </cell>
          <cell r="AE62">
            <v>4.0407694063347774</v>
          </cell>
          <cell r="AF62">
            <v>3.9424377737751164</v>
          </cell>
        </row>
        <row r="63">
          <cell r="G63">
            <v>-3.5419987678431255</v>
          </cell>
          <cell r="H63">
            <v>-3.8534978053181028</v>
          </cell>
          <cell r="I63">
            <v>-4.3303966389368096</v>
          </cell>
          <cell r="J63">
            <v>-5.048932403708319</v>
          </cell>
          <cell r="K63">
            <v>-4.7533128779436753</v>
          </cell>
          <cell r="L63">
            <v>-3.8706361659587829</v>
          </cell>
          <cell r="M63">
            <v>-3.531580707502691</v>
          </cell>
          <cell r="N63">
            <v>-2.8660062033734497</v>
          </cell>
          <cell r="O63">
            <v>-1.9099490423013317</v>
          </cell>
          <cell r="P63">
            <v>-2.1420632362953818</v>
          </cell>
          <cell r="Q63">
            <v>-1.9063198549526459</v>
          </cell>
          <cell r="R63">
            <v>-1.5368370338124206</v>
          </cell>
          <cell r="S63">
            <v>-3.243887257942903</v>
          </cell>
          <cell r="T63">
            <v>-1.5004831843630528</v>
          </cell>
          <cell r="U63">
            <v>-1.6368182323109093</v>
          </cell>
          <cell r="V63">
            <v>-1.8398813480720406</v>
          </cell>
          <cell r="W63">
            <v>-2.1467870053988767</v>
          </cell>
          <cell r="X63">
            <v>-2.0202342508791742</v>
          </cell>
          <cell r="Y63">
            <v>-1.6435781306420623</v>
          </cell>
          <cell r="Z63">
            <v>-1.5106951013206491</v>
          </cell>
          <cell r="AA63">
            <v>-1.5579589524549675</v>
          </cell>
          <cell r="AB63">
            <v>-1.8885160009979582</v>
          </cell>
          <cell r="AC63">
            <v>-2.1193805839546793</v>
          </cell>
          <cell r="AD63">
            <v>-1.8850186614847981</v>
          </cell>
          <cell r="AE63">
            <v>-1.5183662190185225</v>
          </cell>
          <cell r="AF63">
            <v>-1.7428092672385103</v>
          </cell>
        </row>
        <row r="64">
          <cell r="G64">
            <v>3.3345753794892561</v>
          </cell>
          <cell r="H64">
            <v>3.2224946963463474</v>
          </cell>
          <cell r="I64">
            <v>2.7411201554880837</v>
          </cell>
          <cell r="J64">
            <v>1.8437899795704729</v>
          </cell>
          <cell r="K64">
            <v>2.2752568889152611</v>
          </cell>
          <cell r="L64">
            <v>3.3318146481054809</v>
          </cell>
          <cell r="M64">
            <v>4.051879774666781</v>
          </cell>
          <cell r="N64">
            <v>4.8434117513576229</v>
          </cell>
          <cell r="O64">
            <v>6.8208589781548845</v>
          </cell>
          <cell r="P64">
            <v>6.1576808322318417</v>
          </cell>
          <cell r="Q64">
            <v>6.1934741259861505</v>
          </cell>
          <cell r="R64">
            <v>6.3926876587730401</v>
          </cell>
          <cell r="S64">
            <v>4.2887407046067247</v>
          </cell>
          <cell r="T64">
            <v>6.9386434588340542</v>
          </cell>
          <cell r="U64">
            <v>7.0890119524827666</v>
          </cell>
          <cell r="V64">
            <v>6.8003203127043959</v>
          </cell>
          <cell r="W64">
            <v>6.8874065013799619</v>
          </cell>
          <cell r="X64">
            <v>7.0715538700353511</v>
          </cell>
          <cell r="Y64">
            <v>7.6592959958459517</v>
          </cell>
          <cell r="Z64">
            <v>7.669536013905331</v>
          </cell>
          <cell r="AA64">
            <v>8.415023229843106</v>
          </cell>
          <cell r="AB64">
            <v>8.8627084669904068</v>
          </cell>
          <cell r="AC64">
            <v>8.0012682099243939</v>
          </cell>
          <cell r="AD64">
            <v>7.9303701708103258</v>
          </cell>
          <cell r="AE64">
            <v>7.9647221761878946</v>
          </cell>
          <cell r="AF64">
            <v>7.6155346820784224</v>
          </cell>
        </row>
        <row r="65">
          <cell r="G65">
            <v>-7.5465753794892549</v>
          </cell>
          <cell r="H65">
            <v>-7.4344946963463476</v>
          </cell>
          <cell r="I65">
            <v>-6.9531201554880848</v>
          </cell>
          <cell r="J65">
            <v>-6.0557899795704726</v>
          </cell>
          <cell r="K65">
            <v>-6.48725688891526</v>
          </cell>
          <cell r="L65">
            <v>-7.5438146481054806</v>
          </cell>
          <cell r="M65">
            <v>-7.2638797746667807</v>
          </cell>
          <cell r="N65">
            <v>-8.0554117513576227</v>
          </cell>
          <cell r="O65">
            <v>-10.032858978154882</v>
          </cell>
          <cell r="P65">
            <v>-9.3696808322318414</v>
          </cell>
          <cell r="Q65">
            <v>-9.4054741259861512</v>
          </cell>
          <cell r="R65">
            <v>-9.6046876587730381</v>
          </cell>
          <cell r="S65">
            <v>-7.9901849418550652</v>
          </cell>
          <cell r="T65">
            <v>-10.150643458834054</v>
          </cell>
          <cell r="U65">
            <v>-10.301011952482765</v>
          </cell>
          <cell r="V65">
            <v>-10.012320312704396</v>
          </cell>
          <cell r="W65">
            <v>-10.099406501379962</v>
          </cell>
          <cell r="X65">
            <v>-10.28355387003535</v>
          </cell>
          <cell r="Y65">
            <v>-10.871295995845951</v>
          </cell>
          <cell r="Z65">
            <v>-8.8815360139053308</v>
          </cell>
          <cell r="AA65">
            <v>-9.6270232298431058</v>
          </cell>
          <cell r="AB65">
            <v>-10.074708466990407</v>
          </cell>
          <cell r="AC65">
            <v>-9.2132682099243937</v>
          </cell>
          <cell r="AD65">
            <v>-9.1423701708103255</v>
          </cell>
          <cell r="AE65">
            <v>-9.1767221761878943</v>
          </cell>
          <cell r="AF65">
            <v>-9.8065711295141877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G68">
            <v>43.360416331447702</v>
          </cell>
          <cell r="H68">
            <v>44.552524686887779</v>
          </cell>
          <cell r="I68">
            <v>43.198752348962898</v>
          </cell>
          <cell r="J68">
            <v>43.012396143850189</v>
          </cell>
          <cell r="K68">
            <v>43.300186846586165</v>
          </cell>
          <cell r="L68">
            <v>43.345869242777589</v>
          </cell>
          <cell r="M68">
            <v>43.116614484312564</v>
          </cell>
          <cell r="N68">
            <v>49.78085626790822</v>
          </cell>
          <cell r="O68">
            <v>59.173322809851079</v>
          </cell>
          <cell r="P68">
            <v>56.89197794747048</v>
          </cell>
          <cell r="Q68">
            <v>56.693370237500019</v>
          </cell>
          <cell r="R68">
            <v>56.179216252972644</v>
          </cell>
          <cell r="S68">
            <v>48.40611180851424</v>
          </cell>
          <cell r="T68">
            <v>58.21867088859964</v>
          </cell>
          <cell r="U68">
            <v>60.062448476718842</v>
          </cell>
          <cell r="V68">
            <v>57.960074501245693</v>
          </cell>
          <cell r="W68">
            <v>57.439949202758115</v>
          </cell>
          <cell r="X68">
            <v>58.043408523660958</v>
          </cell>
          <cell r="Y68">
            <v>58.114108519019815</v>
          </cell>
          <cell r="Z68">
            <v>58.151596622840835</v>
          </cell>
          <cell r="AA68">
            <v>61.191971671150135</v>
          </cell>
          <cell r="AB68">
            <v>61.645428709031854</v>
          </cell>
          <cell r="AC68">
            <v>59.362751424079008</v>
          </cell>
          <cell r="AD68">
            <v>59.177481595149402</v>
          </cell>
          <cell r="AE68">
            <v>58.653906480325418</v>
          </cell>
          <cell r="AF68">
            <v>59.009139409328959</v>
          </cell>
        </row>
        <row r="71">
          <cell r="G71">
            <v>39.435000000000002</v>
          </cell>
          <cell r="H71">
            <v>39.435000000000002</v>
          </cell>
          <cell r="I71">
            <v>39.435000000000002</v>
          </cell>
          <cell r="J71">
            <v>39.435000000000002</v>
          </cell>
          <cell r="K71">
            <v>39.435000000000002</v>
          </cell>
          <cell r="L71">
            <v>39.435000000000002</v>
          </cell>
          <cell r="M71">
            <v>39.435000000000002</v>
          </cell>
          <cell r="N71">
            <v>40.625</v>
          </cell>
          <cell r="O71">
            <v>46.968000000000004</v>
          </cell>
          <cell r="P71">
            <v>46.968000000000004</v>
          </cell>
          <cell r="Q71">
            <v>46.968000000000004</v>
          </cell>
          <cell r="R71">
            <v>46.968000000000004</v>
          </cell>
          <cell r="S71">
            <v>40.900519767892931</v>
          </cell>
          <cell r="T71">
            <v>46.968000000000004</v>
          </cell>
          <cell r="U71">
            <v>46.968000000000004</v>
          </cell>
          <cell r="V71">
            <v>46.968000000000004</v>
          </cell>
          <cell r="W71">
            <v>46.968000000000004</v>
          </cell>
          <cell r="X71">
            <v>46.968000000000004</v>
          </cell>
          <cell r="Y71">
            <v>46.968000000000004</v>
          </cell>
          <cell r="Z71">
            <v>46.968000000000004</v>
          </cell>
          <cell r="AA71">
            <v>46.968000000000004</v>
          </cell>
          <cell r="AB71">
            <v>46.968000000000004</v>
          </cell>
          <cell r="AC71">
            <v>46.968000000000004</v>
          </cell>
          <cell r="AD71">
            <v>46.968000000000004</v>
          </cell>
          <cell r="AE71">
            <v>46.968000000000004</v>
          </cell>
          <cell r="AF71">
            <v>46.968000000000018</v>
          </cell>
        </row>
        <row r="72">
          <cell r="G72">
            <v>2.95</v>
          </cell>
          <cell r="H72">
            <v>2.95</v>
          </cell>
          <cell r="I72">
            <v>2.95</v>
          </cell>
          <cell r="J72">
            <v>2.95</v>
          </cell>
          <cell r="K72">
            <v>2.95</v>
          </cell>
          <cell r="L72">
            <v>2.95</v>
          </cell>
          <cell r="M72">
            <v>2.95</v>
          </cell>
          <cell r="N72">
            <v>2.95</v>
          </cell>
          <cell r="O72">
            <v>2.95</v>
          </cell>
          <cell r="P72">
            <v>2.95</v>
          </cell>
          <cell r="Q72">
            <v>2.95</v>
          </cell>
          <cell r="R72">
            <v>2.95</v>
          </cell>
          <cell r="S72">
            <v>2.95</v>
          </cell>
          <cell r="T72">
            <v>2.95</v>
          </cell>
          <cell r="U72">
            <v>2.95</v>
          </cell>
          <cell r="V72">
            <v>2.95</v>
          </cell>
          <cell r="W72">
            <v>2.95</v>
          </cell>
          <cell r="X72">
            <v>2.95</v>
          </cell>
          <cell r="Y72">
            <v>2.95</v>
          </cell>
          <cell r="Z72">
            <v>2.95</v>
          </cell>
          <cell r="AA72">
            <v>2.95</v>
          </cell>
          <cell r="AB72">
            <v>2.95</v>
          </cell>
          <cell r="AC72">
            <v>2.95</v>
          </cell>
          <cell r="AD72">
            <v>2.95</v>
          </cell>
          <cell r="AE72">
            <v>2.95</v>
          </cell>
          <cell r="AF72">
            <v>2.9500000000000011</v>
          </cell>
        </row>
        <row r="73">
          <cell r="G73">
            <v>42.385000000000005</v>
          </cell>
          <cell r="H73">
            <v>42.385000000000005</v>
          </cell>
          <cell r="I73">
            <v>42.385000000000005</v>
          </cell>
          <cell r="J73">
            <v>42.385000000000005</v>
          </cell>
          <cell r="K73">
            <v>42.385000000000005</v>
          </cell>
          <cell r="L73">
            <v>42.385000000000005</v>
          </cell>
          <cell r="M73">
            <v>42.385000000000005</v>
          </cell>
          <cell r="N73">
            <v>43.575000000000003</v>
          </cell>
          <cell r="O73">
            <v>49.918000000000006</v>
          </cell>
          <cell r="P73">
            <v>49.918000000000006</v>
          </cell>
          <cell r="Q73">
            <v>49.918000000000006</v>
          </cell>
          <cell r="R73">
            <v>49.918000000000006</v>
          </cell>
          <cell r="S73">
            <v>43.850519767892941</v>
          </cell>
          <cell r="T73">
            <v>49.918000000000006</v>
          </cell>
          <cell r="U73">
            <v>49.918000000000006</v>
          </cell>
          <cell r="V73">
            <v>49.918000000000006</v>
          </cell>
          <cell r="W73">
            <v>49.918000000000006</v>
          </cell>
          <cell r="X73">
            <v>49.918000000000006</v>
          </cell>
          <cell r="Y73">
            <v>49.918000000000006</v>
          </cell>
          <cell r="Z73">
            <v>49.918000000000006</v>
          </cell>
          <cell r="AA73">
            <v>49.918000000000006</v>
          </cell>
          <cell r="AB73">
            <v>49.918000000000006</v>
          </cell>
          <cell r="AC73">
            <v>49.918000000000006</v>
          </cell>
          <cell r="AD73">
            <v>49.918000000000006</v>
          </cell>
          <cell r="AE73">
            <v>49.918000000000006</v>
          </cell>
          <cell r="AF73">
            <v>49.918000000000021</v>
          </cell>
        </row>
        <row r="74">
          <cell r="G74">
            <v>-0.5925009641938721</v>
          </cell>
          <cell r="H74">
            <v>-0.55731927656533431</v>
          </cell>
          <cell r="I74">
            <v>-0.5737368842685836</v>
          </cell>
          <cell r="J74">
            <v>-0.55093233577754153</v>
          </cell>
          <cell r="K74">
            <v>-0.56551745076960325</v>
          </cell>
          <cell r="L74">
            <v>-0.57551819176572117</v>
          </cell>
          <cell r="M74">
            <v>-0.58988169069912166</v>
          </cell>
          <cell r="N74">
            <v>-0.53806472210346379</v>
          </cell>
          <cell r="O74">
            <v>-0.35249368719290919</v>
          </cell>
          <cell r="P74">
            <v>-0.33771326517128042</v>
          </cell>
          <cell r="Q74">
            <v>-0.35298582223814712</v>
          </cell>
          <cell r="R74">
            <v>-0.42066034645085848</v>
          </cell>
          <cell r="S74">
            <v>-0.53218347788049569</v>
          </cell>
          <cell r="T74">
            <v>-0.4131719799560179</v>
          </cell>
          <cell r="U74">
            <v>-0.34973372325587471</v>
          </cell>
          <cell r="V74">
            <v>-0.36078650176760829</v>
          </cell>
          <cell r="W74">
            <v>-0.30574356931596547</v>
          </cell>
          <cell r="X74">
            <v>-0.33667919218428721</v>
          </cell>
          <cell r="Y74">
            <v>-0.37682679036234384</v>
          </cell>
          <cell r="Z74">
            <v>-0.41144180507006445</v>
          </cell>
          <cell r="AA74">
            <v>-0.40356873242944441</v>
          </cell>
          <cell r="AB74">
            <v>-0.33985615603992791</v>
          </cell>
          <cell r="AC74">
            <v>-0.32435764479598539</v>
          </cell>
          <cell r="AD74">
            <v>-0.3403501960191645</v>
          </cell>
          <cell r="AE74">
            <v>-0.41014899239402358</v>
          </cell>
          <cell r="AF74">
            <v>-0.36476889290358067</v>
          </cell>
        </row>
        <row r="75">
          <cell r="G75">
            <v>3.7939700240002061</v>
          </cell>
          <cell r="H75">
            <v>3.9267459841597478</v>
          </cell>
          <cell r="I75">
            <v>3.9206958091520967</v>
          </cell>
          <cell r="J75">
            <v>3.9562958913347472</v>
          </cell>
          <cell r="K75">
            <v>3.9626517689962633</v>
          </cell>
          <cell r="L75">
            <v>4.1074595593688628</v>
          </cell>
          <cell r="M75">
            <v>4.6320856888803235</v>
          </cell>
          <cell r="N75">
            <v>4.211411530258264</v>
          </cell>
          <cell r="O75">
            <v>4.7007392126954706</v>
          </cell>
          <cell r="P75">
            <v>4.4834490247924634</v>
          </cell>
          <cell r="Q75">
            <v>4.606105404305179</v>
          </cell>
          <cell r="R75">
            <v>4.6693319570191605</v>
          </cell>
          <cell r="S75">
            <v>4.1610689639453469</v>
          </cell>
          <cell r="T75">
            <v>4.9049917744126965</v>
          </cell>
          <cell r="U75">
            <v>5.0746110560030502</v>
          </cell>
          <cell r="V75">
            <v>5.2211406536100853</v>
          </cell>
          <cell r="W75">
            <v>5.3389689398350235</v>
          </cell>
          <cell r="X75">
            <v>5.4417440242221957</v>
          </cell>
          <cell r="Y75">
            <v>5.639184019789095</v>
          </cell>
          <cell r="Z75">
            <v>5.6592575527962339</v>
          </cell>
          <cell r="AA75">
            <v>5.6960206333848831</v>
          </cell>
          <cell r="AB75">
            <v>5.7664954688715149</v>
          </cell>
          <cell r="AC75">
            <v>5.3838082095214013</v>
          </cell>
          <cell r="AD75">
            <v>5.4278734957737313</v>
          </cell>
          <cell r="AE75">
            <v>5.4423189888716408</v>
          </cell>
          <cell r="AF75">
            <v>5.4177876828426301</v>
          </cell>
        </row>
        <row r="76">
          <cell r="G76">
            <v>2.4782305031844656</v>
          </cell>
          <cell r="H76">
            <v>2.4795313235635006</v>
          </cell>
          <cell r="I76">
            <v>2.5434529467090297</v>
          </cell>
          <cell r="J76">
            <v>2.3804523381482063</v>
          </cell>
          <cell r="K76">
            <v>2.4711108947692582</v>
          </cell>
          <cell r="L76">
            <v>2.4934506451688674</v>
          </cell>
          <cell r="M76">
            <v>2.4385567378202628</v>
          </cell>
          <cell r="N76">
            <v>2.7196976711424896</v>
          </cell>
          <cell r="O76">
            <v>3.0323964947169602</v>
          </cell>
          <cell r="P76">
            <v>2.9694824055424003</v>
          </cell>
          <cell r="Q76">
            <v>2.7273684882726621</v>
          </cell>
          <cell r="R76">
            <v>2.5625641952839797</v>
          </cell>
          <cell r="S76">
            <v>2.5542217861027181</v>
          </cell>
          <cell r="T76">
            <v>2.6965261900056818</v>
          </cell>
          <cell r="U76">
            <v>2.7170328447660936</v>
          </cell>
          <cell r="V76">
            <v>2.6252481414306628</v>
          </cell>
          <cell r="W76">
            <v>2.8639553590006583</v>
          </cell>
          <cell r="X76">
            <v>2.8032166119114401</v>
          </cell>
          <cell r="Y76">
            <v>2.8110663775903246</v>
          </cell>
          <cell r="Z76">
            <v>2.7805312742729114</v>
          </cell>
          <cell r="AA76">
            <v>3.2294252958999428</v>
          </cell>
          <cell r="AB76">
            <v>3.7877008469716094</v>
          </cell>
          <cell r="AC76">
            <v>3.7184185123506559</v>
          </cell>
          <cell r="AD76">
            <v>3.4534588586884141</v>
          </cell>
          <cell r="AE76">
            <v>3.201901478597343</v>
          </cell>
          <cell r="AF76">
            <v>3.0582894672863254</v>
          </cell>
        </row>
        <row r="77">
          <cell r="G77">
            <v>1.8512039361881287</v>
          </cell>
          <cell r="H77">
            <v>1.9209757864939996</v>
          </cell>
          <cell r="I77">
            <v>1.8512039361881287</v>
          </cell>
          <cell r="J77">
            <v>1.8729107340610662</v>
          </cell>
          <cell r="K77">
            <v>1.8512039361881287</v>
          </cell>
          <cell r="L77">
            <v>1.8729107340610662</v>
          </cell>
          <cell r="M77">
            <v>1.8588651589668126</v>
          </cell>
          <cell r="N77">
            <v>1.8743074198556964</v>
          </cell>
          <cell r="O77">
            <v>1.8808305296756385</v>
          </cell>
          <cell r="P77">
            <v>1.8588682545248114</v>
          </cell>
          <cell r="Q77">
            <v>1.8808305296756385</v>
          </cell>
          <cell r="R77">
            <v>1.8588682545248114</v>
          </cell>
          <cell r="S77">
            <v>1.8686047761308633</v>
          </cell>
          <cell r="T77">
            <v>1.8588682545248114</v>
          </cell>
          <cell r="U77">
            <v>1.9294612817953269</v>
          </cell>
          <cell r="V77">
            <v>1.8588682545248114</v>
          </cell>
          <cell r="W77">
            <v>1.8808305296756385</v>
          </cell>
          <cell r="X77">
            <v>1.8588682545248114</v>
          </cell>
          <cell r="Y77">
            <v>1.8808305296756385</v>
          </cell>
          <cell r="Z77">
            <v>1.8588682545248114</v>
          </cell>
          <cell r="AA77">
            <v>1.8588682545248114</v>
          </cell>
          <cell r="AB77">
            <v>1.8808305296756385</v>
          </cell>
          <cell r="AC77">
            <v>1.8588682545248114</v>
          </cell>
          <cell r="AD77">
            <v>1.8808305296756385</v>
          </cell>
          <cell r="AE77">
            <v>1.8588682545248114</v>
          </cell>
          <cell r="AF77">
            <v>1.8715040840636439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G79">
            <v>49.915903499178938</v>
          </cell>
          <cell r="H79">
            <v>50.154933817651923</v>
          </cell>
          <cell r="I79">
            <v>50.126615807780681</v>
          </cell>
          <cell r="J79">
            <v>50.043726627766489</v>
          </cell>
          <cell r="K79">
            <v>50.104449149184056</v>
          </cell>
          <cell r="L79">
            <v>50.283302746833087</v>
          </cell>
          <cell r="M79">
            <v>50.724625894968284</v>
          </cell>
          <cell r="N79">
            <v>51.842351899152987</v>
          </cell>
          <cell r="O79">
            <v>59.179472549895166</v>
          </cell>
          <cell r="P79">
            <v>58.892086419688404</v>
          </cell>
          <cell r="Q79">
            <v>58.779318600015344</v>
          </cell>
          <cell r="R79">
            <v>58.588104060377098</v>
          </cell>
          <cell r="S79">
            <v>51.902231816191374</v>
          </cell>
          <cell r="T79">
            <v>58.96521423898718</v>
          </cell>
          <cell r="U79">
            <v>59.289371459308605</v>
          </cell>
          <cell r="V79">
            <v>59.26247054779796</v>
          </cell>
          <cell r="W79">
            <v>59.696011259195366</v>
          </cell>
          <cell r="X79">
            <v>59.68514969847417</v>
          </cell>
          <cell r="Y79">
            <v>59.872254136692725</v>
          </cell>
          <cell r="Z79">
            <v>59.805215276523903</v>
          </cell>
          <cell r="AA79">
            <v>60.298745451380206</v>
          </cell>
          <cell r="AB79">
            <v>61.013170689478848</v>
          </cell>
          <cell r="AC79">
            <v>60.554737331600897</v>
          </cell>
          <cell r="AD79">
            <v>60.339812688118627</v>
          </cell>
          <cell r="AE79">
            <v>60.010939729599784</v>
          </cell>
          <cell r="AF79">
            <v>59.900812341289047</v>
          </cell>
        </row>
        <row r="81">
          <cell r="G81">
            <v>32.365304649577816</v>
          </cell>
          <cell r="H81">
            <v>31.453733200566685</v>
          </cell>
          <cell r="I81">
            <v>30.365038623853565</v>
          </cell>
          <cell r="J81">
            <v>31.597869062965575</v>
          </cell>
          <cell r="K81">
            <v>29.632041074028418</v>
          </cell>
          <cell r="L81">
            <v>32.709173043128665</v>
          </cell>
          <cell r="M81">
            <v>41.250305031543498</v>
          </cell>
          <cell r="N81">
            <v>33.258682455805818</v>
          </cell>
          <cell r="O81">
            <v>28.451497043157481</v>
          </cell>
          <cell r="P81">
            <v>28.081991506278342</v>
          </cell>
          <cell r="Q81">
            <v>27.891478742114352</v>
          </cell>
          <cell r="R81">
            <v>30.712188937724221</v>
          </cell>
          <cell r="S81">
            <v>30.778511443569016</v>
          </cell>
          <cell r="T81">
            <v>34.604803274343226</v>
          </cell>
          <cell r="U81">
            <v>33.683774355345285</v>
          </cell>
          <cell r="V81">
            <v>31.839287602487524</v>
          </cell>
          <cell r="W81">
            <v>31.928912610960055</v>
          </cell>
          <cell r="X81">
            <v>29.942720279349807</v>
          </cell>
          <cell r="Y81">
            <v>32.483432338056652</v>
          </cell>
          <cell r="Z81">
            <v>36.21512126024534</v>
          </cell>
          <cell r="AA81">
            <v>33.822930614234551</v>
          </cell>
          <cell r="AB81">
            <v>29.16151843554286</v>
          </cell>
          <cell r="AC81">
            <v>28.940946958526826</v>
          </cell>
          <cell r="AD81">
            <v>29.105144314083631</v>
          </cell>
          <cell r="AE81">
            <v>32.043443939085677</v>
          </cell>
          <cell r="AF81">
            <v>31.692298807086363</v>
          </cell>
        </row>
        <row r="85">
          <cell r="G85">
            <v>51.565883864950464</v>
          </cell>
          <cell r="H85">
            <v>47.810107823181134</v>
          </cell>
          <cell r="I85">
            <v>48.819737922575442</v>
          </cell>
          <cell r="J85">
            <v>43.874155551100579</v>
          </cell>
          <cell r="K85">
            <v>45.550231444745819</v>
          </cell>
          <cell r="L85">
            <v>47.439132358631284</v>
          </cell>
          <cell r="M85">
            <v>51.2885008732759</v>
          </cell>
          <cell r="N85">
            <v>49.913553517655728</v>
          </cell>
          <cell r="O85">
            <v>37.735952406161694</v>
          </cell>
          <cell r="P85">
            <v>38.123895328264084</v>
          </cell>
          <cell r="Q85">
            <v>37.991369142278486</v>
          </cell>
          <cell r="R85">
            <v>41.778548820066284</v>
          </cell>
          <cell r="S85">
            <v>541.89106905288691</v>
          </cell>
          <cell r="T85">
            <v>44.304151249751342</v>
          </cell>
          <cell r="U85">
            <v>39.766872708352039</v>
          </cell>
          <cell r="V85">
            <v>38.154475908855687</v>
          </cell>
          <cell r="W85">
            <v>34.448522946506209</v>
          </cell>
          <cell r="X85">
            <v>36.201071323717507</v>
          </cell>
          <cell r="Y85">
            <v>40.184425257787311</v>
          </cell>
          <cell r="Z85">
            <v>42.279041872601155</v>
          </cell>
          <cell r="AA85">
            <v>42.977744259333434</v>
          </cell>
          <cell r="AB85">
            <v>39.015645206322922</v>
          </cell>
          <cell r="AC85">
            <v>39.295039089855209</v>
          </cell>
          <cell r="AD85">
            <v>39.134130626182177</v>
          </cell>
          <cell r="AE85">
            <v>42.929000893237344</v>
          </cell>
          <cell r="AF85">
            <v>478.69012134250232</v>
          </cell>
        </row>
        <row r="87">
          <cell r="G87">
            <v>0.31216700000000003</v>
          </cell>
          <cell r="H87">
            <v>0.30766700000000002</v>
          </cell>
          <cell r="I87">
            <v>0.30766700000000002</v>
          </cell>
          <cell r="J87">
            <v>0.30766700000000002</v>
          </cell>
          <cell r="K87">
            <v>0.30766700000000002</v>
          </cell>
          <cell r="L87">
            <v>0.30766700000000002</v>
          </cell>
          <cell r="M87">
            <v>0.30766700000000002</v>
          </cell>
          <cell r="N87">
            <v>0.30766700000000002</v>
          </cell>
          <cell r="O87">
            <v>0.30766700000000002</v>
          </cell>
          <cell r="P87">
            <v>0.30766700000000002</v>
          </cell>
          <cell r="Q87">
            <v>0.30766700000000002</v>
          </cell>
          <cell r="R87">
            <v>0.30766300000000002</v>
          </cell>
          <cell r="S87">
            <v>3.6964999999999995</v>
          </cell>
          <cell r="T87">
            <v>0.31216700000000003</v>
          </cell>
          <cell r="U87">
            <v>0.30766700000000002</v>
          </cell>
          <cell r="V87">
            <v>0.30766700000000002</v>
          </cell>
          <cell r="W87">
            <v>0.30766700000000002</v>
          </cell>
          <cell r="X87">
            <v>0.30766700000000002</v>
          </cell>
          <cell r="Y87">
            <v>0.30766700000000002</v>
          </cell>
          <cell r="Z87">
            <v>0.30766700000000002</v>
          </cell>
          <cell r="AA87">
            <v>0.30766700000000002</v>
          </cell>
          <cell r="AB87">
            <v>0.30766700000000002</v>
          </cell>
          <cell r="AC87">
            <v>0.30766700000000002</v>
          </cell>
          <cell r="AD87">
            <v>0.30766700000000002</v>
          </cell>
          <cell r="AE87">
            <v>0.30766300000000002</v>
          </cell>
          <cell r="AF87">
            <v>3.6964999999999995</v>
          </cell>
        </row>
        <row r="88">
          <cell r="G88">
            <v>51.878050864950467</v>
          </cell>
          <cell r="H88">
            <v>48.117774823181136</v>
          </cell>
          <cell r="I88">
            <v>49.127404922575444</v>
          </cell>
          <cell r="J88">
            <v>44.181822551100581</v>
          </cell>
          <cell r="K88">
            <v>45.857898444745821</v>
          </cell>
          <cell r="L88">
            <v>47.746799358631286</v>
          </cell>
          <cell r="M88">
            <v>51.596167873275903</v>
          </cell>
          <cell r="N88">
            <v>50.22122051765573</v>
          </cell>
          <cell r="O88">
            <v>38.043619406161696</v>
          </cell>
          <cell r="P88">
            <v>38.431562328264086</v>
          </cell>
          <cell r="Q88">
            <v>38.299036142278489</v>
          </cell>
          <cell r="R88">
            <v>42.086211820066282</v>
          </cell>
          <cell r="S88">
            <v>545.58756905288692</v>
          </cell>
          <cell r="T88">
            <v>44.616318249751345</v>
          </cell>
          <cell r="U88">
            <v>40.074539708352042</v>
          </cell>
          <cell r="V88">
            <v>38.462142908855689</v>
          </cell>
          <cell r="W88">
            <v>34.756189946506211</v>
          </cell>
          <cell r="X88">
            <v>36.508738323717509</v>
          </cell>
          <cell r="Y88">
            <v>40.492092257787313</v>
          </cell>
          <cell r="Z88">
            <v>42.586708872601157</v>
          </cell>
          <cell r="AA88">
            <v>43.285411259333436</v>
          </cell>
          <cell r="AB88">
            <v>39.323312206322925</v>
          </cell>
          <cell r="AC88">
            <v>39.602706089855211</v>
          </cell>
          <cell r="AD88">
            <v>39.441797626182179</v>
          </cell>
          <cell r="AE88">
            <v>43.236663893237342</v>
          </cell>
          <cell r="AF88">
            <v>482.38662134250234</v>
          </cell>
        </row>
        <row r="90">
          <cell r="G90">
            <v>4.6200911787399761</v>
          </cell>
          <cell r="H90">
            <v>4.3610748061797997</v>
          </cell>
          <cell r="I90">
            <v>4.7646383016501588</v>
          </cell>
          <cell r="J90">
            <v>4.4982294924166526</v>
          </cell>
          <cell r="K90">
            <v>5.1436902686255426</v>
          </cell>
          <cell r="L90">
            <v>4.4576241456374861</v>
          </cell>
          <cell r="M90">
            <v>4.6120904724931133</v>
          </cell>
          <cell r="N90">
            <v>4.528157019027323</v>
          </cell>
          <cell r="O90">
            <v>3.6080180825495165</v>
          </cell>
          <cell r="P90">
            <v>3.9101494745047773</v>
          </cell>
          <cell r="Q90">
            <v>3.5114341768125703</v>
          </cell>
          <cell r="R90">
            <v>3.2681972384033213</v>
          </cell>
          <cell r="S90">
            <v>51.28339465704024</v>
          </cell>
          <cell r="T90">
            <v>3.6654697644469145</v>
          </cell>
          <cell r="U90">
            <v>3.4019119411603072</v>
          </cell>
          <cell r="V90">
            <v>3.8012973282927813</v>
          </cell>
          <cell r="W90">
            <v>3.8213491643120268</v>
          </cell>
          <cell r="X90">
            <v>3.9039900740448705</v>
          </cell>
          <cell r="Y90">
            <v>3.6520395888328547</v>
          </cell>
          <cell r="Z90">
            <v>3.6196057718989998</v>
          </cell>
          <cell r="AA90">
            <v>3.6130462701436228</v>
          </cell>
          <cell r="AB90">
            <v>3.3817104826020778</v>
          </cell>
          <cell r="AC90">
            <v>3.6273491525506842</v>
          </cell>
          <cell r="AD90">
            <v>3.3632274722321798</v>
          </cell>
          <cell r="AE90">
            <v>3.3958670611378774</v>
          </cell>
          <cell r="AF90">
            <v>43.246864071655203</v>
          </cell>
        </row>
        <row r="91">
          <cell r="G91">
            <v>22.037484169095261</v>
          </cell>
          <cell r="H91">
            <v>19.906493399378814</v>
          </cell>
          <cell r="I91">
            <v>21.433037697142527</v>
          </cell>
          <cell r="J91">
            <v>20.668551060552705</v>
          </cell>
          <cell r="K91">
            <v>19.829229149765094</v>
          </cell>
          <cell r="L91">
            <v>20.313042383943952</v>
          </cell>
          <cell r="M91">
            <v>22.357639348396585</v>
          </cell>
          <cell r="N91">
            <v>21.579692327011525</v>
          </cell>
          <cell r="O91">
            <v>14.38970264019421</v>
          </cell>
          <cell r="P91">
            <v>15.18339040110245</v>
          </cell>
          <cell r="Q91">
            <v>14.598288614305572</v>
          </cell>
          <cell r="R91">
            <v>14.914616875538472</v>
          </cell>
          <cell r="S91">
            <v>227.21116806642718</v>
          </cell>
          <cell r="T91">
            <v>15.709703394767425</v>
          </cell>
          <cell r="U91">
            <v>14.186979571277112</v>
          </cell>
          <cell r="V91">
            <v>13.061396990780233</v>
          </cell>
          <cell r="W91">
            <v>11.949894909674516</v>
          </cell>
          <cell r="X91">
            <v>13.550965511834001</v>
          </cell>
          <cell r="Y91">
            <v>14.823114419247743</v>
          </cell>
          <cell r="Z91">
            <v>15.438494208160282</v>
          </cell>
          <cell r="AA91">
            <v>15.612765717756044</v>
          </cell>
          <cell r="AB91">
            <v>14.928035487789886</v>
          </cell>
          <cell r="AC91">
            <v>15.576543558144133</v>
          </cell>
          <cell r="AD91">
            <v>14.936467686663111</v>
          </cell>
          <cell r="AE91">
            <v>15.244213095521745</v>
          </cell>
          <cell r="AF91">
            <v>175.01857455161627</v>
          </cell>
        </row>
        <row r="92">
          <cell r="G92">
            <v>7.6308310401177737</v>
          </cell>
          <cell r="H92">
            <v>7.1262649272845184</v>
          </cell>
          <cell r="I92">
            <v>8.3784259773560734</v>
          </cell>
          <cell r="J92">
            <v>7.7029915227470811</v>
          </cell>
          <cell r="K92">
            <v>8.0161989444425661</v>
          </cell>
          <cell r="L92">
            <v>7.1427921254780822</v>
          </cell>
          <cell r="M92">
            <v>7.4071973713314865</v>
          </cell>
          <cell r="N92">
            <v>7.0754217927847165</v>
          </cell>
          <cell r="O92">
            <v>6.5567854396953473</v>
          </cell>
          <cell r="P92">
            <v>7.4282245317322699</v>
          </cell>
          <cell r="Q92">
            <v>7.1190170407113014</v>
          </cell>
          <cell r="R92">
            <v>7.2537304646059972</v>
          </cell>
          <cell r="S92">
            <v>88.837881178287205</v>
          </cell>
          <cell r="T92">
            <v>7.3617294919475507</v>
          </cell>
          <cell r="U92">
            <v>6.7440574465491832</v>
          </cell>
          <cell r="V92">
            <v>7.6566452698344349</v>
          </cell>
          <cell r="W92">
            <v>7.6775693949759294</v>
          </cell>
          <cell r="X92">
            <v>7.4944057321281727</v>
          </cell>
          <cell r="Y92">
            <v>6.6719807588081919</v>
          </cell>
          <cell r="Z92">
            <v>6.8631019157269479</v>
          </cell>
          <cell r="AA92">
            <v>6.8586461890695016</v>
          </cell>
          <cell r="AB92">
            <v>6.743555649900836</v>
          </cell>
          <cell r="AC92">
            <v>7.6166113949866876</v>
          </cell>
          <cell r="AD92">
            <v>7.2783936352549521</v>
          </cell>
          <cell r="AE92">
            <v>7.5170395501455651</v>
          </cell>
          <cell r="AF92">
            <v>86.483736429327976</v>
          </cell>
        </row>
        <row r="93">
          <cell r="G93">
            <v>0.78756747426923579</v>
          </cell>
          <cell r="H93">
            <v>0.74299734476355661</v>
          </cell>
          <cell r="I93">
            <v>0.79787822067605063</v>
          </cell>
          <cell r="J93">
            <v>0.73629814836810004</v>
          </cell>
          <cell r="K93">
            <v>0.77116398147832221</v>
          </cell>
          <cell r="L93">
            <v>0.79052034755447009</v>
          </cell>
          <cell r="M93">
            <v>0.79398254836809989</v>
          </cell>
          <cell r="N93">
            <v>0.7915932814783222</v>
          </cell>
          <cell r="O93">
            <v>0.69174630511450896</v>
          </cell>
          <cell r="P93">
            <v>0.70809809868005791</v>
          </cell>
          <cell r="Q93">
            <v>0.66891981570265691</v>
          </cell>
          <cell r="R93">
            <v>0.72288317454663731</v>
          </cell>
          <cell r="S93">
            <v>9.0036487410000188</v>
          </cell>
          <cell r="T93">
            <v>0.70909461192434331</v>
          </cell>
          <cell r="U93">
            <v>0.67598526626580824</v>
          </cell>
          <cell r="V93">
            <v>0.73113885909678533</v>
          </cell>
          <cell r="W93">
            <v>0.66851981339023636</v>
          </cell>
          <cell r="X93">
            <v>0.70086335045019932</v>
          </cell>
          <cell r="Y93">
            <v>0.72483082630715234</v>
          </cell>
          <cell r="Z93">
            <v>0.72503737762993636</v>
          </cell>
          <cell r="AA93">
            <v>0.74459727797799924</v>
          </cell>
          <cell r="AB93">
            <v>0.69842858384846507</v>
          </cell>
          <cell r="AC93">
            <v>0.70488341643606256</v>
          </cell>
          <cell r="AD93">
            <v>0.66799517670430064</v>
          </cell>
          <cell r="AE93">
            <v>0.71558468959553945</v>
          </cell>
          <cell r="AF93">
            <v>8.4669592496268287</v>
          </cell>
        </row>
        <row r="94">
          <cell r="G94">
            <v>0.207423</v>
          </cell>
          <cell r="H94">
            <v>0.18187300000000001</v>
          </cell>
          <cell r="I94">
            <v>0.19498699999999999</v>
          </cell>
          <cell r="J94">
            <v>0.176149</v>
          </cell>
          <cell r="K94">
            <v>0.18563399999999999</v>
          </cell>
          <cell r="L94">
            <v>0.19306599999999999</v>
          </cell>
          <cell r="M94">
            <v>0.20141000000000001</v>
          </cell>
          <cell r="N94">
            <v>0.19725599999999999</v>
          </cell>
          <cell r="O94">
            <v>0.12306400000000001</v>
          </cell>
          <cell r="P94">
            <v>0.12684500000000001</v>
          </cell>
          <cell r="Q94">
            <v>0.12523699999999999</v>
          </cell>
          <cell r="R94">
            <v>0.140295</v>
          </cell>
          <cell r="S94">
            <v>2.053239</v>
          </cell>
          <cell r="T94">
            <v>0.11362899999999999</v>
          </cell>
          <cell r="U94">
            <v>9.9739999999999995E-2</v>
          </cell>
          <cell r="V94">
            <v>0.100621</v>
          </cell>
          <cell r="W94">
            <v>9.0485999999999997E-2</v>
          </cell>
          <cell r="X94">
            <v>9.6902000000000002E-2</v>
          </cell>
          <cell r="Y94">
            <v>0.104772</v>
          </cell>
          <cell r="Z94">
            <v>0.110488</v>
          </cell>
          <cell r="AA94">
            <v>0.11175</v>
          </cell>
          <cell r="AB94">
            <v>0.100263</v>
          </cell>
          <cell r="AC94">
            <v>9.9678000000000003E-2</v>
          </cell>
          <cell r="AD94">
            <v>9.9122000000000002E-2</v>
          </cell>
          <cell r="AE94">
            <v>0.10996</v>
          </cell>
          <cell r="AF94">
            <v>1.237411</v>
          </cell>
        </row>
        <row r="97">
          <cell r="G97">
            <v>6.8226543283001595E-2</v>
          </cell>
          <cell r="H97">
            <v>6.1839495917800184E-2</v>
          </cell>
          <cell r="I97">
            <v>0.18846459282124331</v>
          </cell>
          <cell r="J97">
            <v>8.4465025609961289E-2</v>
          </cell>
          <cell r="K97">
            <v>8.53521804173238E-2</v>
          </cell>
          <cell r="L97">
            <v>0.28396913953347797</v>
          </cell>
          <cell r="M97">
            <v>8.5101565609961294E-2</v>
          </cell>
          <cell r="N97">
            <v>8.5463574917323801E-2</v>
          </cell>
          <cell r="O97">
            <v>0.19250839783748519</v>
          </cell>
          <cell r="P97">
            <v>9.9310443550062869E-2</v>
          </cell>
          <cell r="Q97">
            <v>8.2350045015269713E-2</v>
          </cell>
          <cell r="R97">
            <v>0.2164250851500539</v>
          </cell>
          <cell r="S97">
            <v>1.5334760896629651</v>
          </cell>
          <cell r="T97">
            <v>6.6690965469367883E-2</v>
          </cell>
          <cell r="U97">
            <v>6.0457613541104523E-2</v>
          </cell>
          <cell r="V97">
            <v>0.16199874557196395</v>
          </cell>
          <cell r="W97">
            <v>6.0584457314835208E-2</v>
          </cell>
          <cell r="X97">
            <v>6.1459491294929246E-2</v>
          </cell>
          <cell r="Y97">
            <v>0.24977593803424317</v>
          </cell>
          <cell r="Z97">
            <v>6.1205126250835205E-2</v>
          </cell>
          <cell r="AA97">
            <v>6.1568108358729244E-2</v>
          </cell>
          <cell r="AB97">
            <v>0.1659193625178432</v>
          </cell>
          <cell r="AC97">
            <v>7.5072795912246457E-2</v>
          </cell>
          <cell r="AD97">
            <v>5.8505510781892707E-2</v>
          </cell>
          <cell r="AE97">
            <v>0.24029089520719693</v>
          </cell>
          <cell r="AF97">
            <v>1.3235290102551878</v>
          </cell>
        </row>
        <row r="98">
          <cell r="G98">
            <v>5.5141338399999993E-3</v>
          </cell>
          <cell r="H98">
            <v>4.8920220799999999E-3</v>
          </cell>
          <cell r="I98">
            <v>1.8268517840000005E-2</v>
          </cell>
          <cell r="J98">
            <v>7.2580732799999992E-3</v>
          </cell>
          <cell r="K98">
            <v>7.2461911999999983E-3</v>
          </cell>
          <cell r="L98">
            <v>2.8680528000000004E-2</v>
          </cell>
          <cell r="M98">
            <v>7.3259708799999993E-3</v>
          </cell>
          <cell r="N98">
            <v>7.2580732799999992E-3</v>
          </cell>
          <cell r="O98">
            <v>1.8924578400000003E-2</v>
          </cell>
          <cell r="P98">
            <v>8.6873177600000004E-3</v>
          </cell>
          <cell r="Q98">
            <v>7.1978141599999988E-3</v>
          </cell>
          <cell r="R98">
            <v>2.1451802800000003E-2</v>
          </cell>
          <cell r="S98">
            <v>0.14270502352000003</v>
          </cell>
          <cell r="T98">
            <v>6.3895025870999997E-3</v>
          </cell>
          <cell r="U98">
            <v>5.6686305851999996E-3</v>
          </cell>
          <cell r="V98">
            <v>1.8387645047099999E-2</v>
          </cell>
          <cell r="W98">
            <v>5.6292924131999995E-3</v>
          </cell>
          <cell r="X98">
            <v>5.6155240529999996E-3</v>
          </cell>
          <cell r="Y98">
            <v>2.97775619766E-2</v>
          </cell>
          <cell r="Z98">
            <v>5.7079687572000005E-3</v>
          </cell>
          <cell r="AA98">
            <v>5.6292924131999995E-3</v>
          </cell>
          <cell r="AB98">
            <v>1.9147855221000001E-2</v>
          </cell>
          <cell r="AC98">
            <v>7.2854294544000006E-3</v>
          </cell>
          <cell r="AD98">
            <v>5.5594671578999997E-3</v>
          </cell>
          <cell r="AE98">
            <v>2.8547260294499999E-2</v>
          </cell>
          <cell r="AF98">
            <v>0.14334542996040001</v>
          </cell>
        </row>
        <row r="99">
          <cell r="G99">
            <v>2.2513340654256573</v>
          </cell>
          <cell r="H99">
            <v>2.1043992031077368</v>
          </cell>
          <cell r="I99">
            <v>2.8775929132391616</v>
          </cell>
          <cell r="J99">
            <v>2.219697275900073</v>
          </cell>
          <cell r="K99">
            <v>2.603078503800329</v>
          </cell>
          <cell r="L99">
            <v>2.8976393334530646</v>
          </cell>
          <cell r="M99">
            <v>2.2061469445200728</v>
          </cell>
          <cell r="N99">
            <v>2.3129133372028292</v>
          </cell>
          <cell r="O99">
            <v>2.1880520153719636</v>
          </cell>
          <cell r="P99">
            <v>2.3859614536572034</v>
          </cell>
          <cell r="Q99">
            <v>2.0111412031705802</v>
          </cell>
          <cell r="R99">
            <v>2.2740942491389493</v>
          </cell>
          <cell r="S99">
            <v>28.332050497987616</v>
          </cell>
          <cell r="T99">
            <v>2.2418877136688562</v>
          </cell>
          <cell r="U99">
            <v>2.1039607660773409</v>
          </cell>
          <cell r="V99">
            <v>2.8680711001292747</v>
          </cell>
          <cell r="W99">
            <v>2.2322467951049525</v>
          </cell>
          <cell r="X99">
            <v>2.5897069090460807</v>
          </cell>
          <cell r="Y99">
            <v>2.8928730127941167</v>
          </cell>
          <cell r="Z99">
            <v>2.1921528024249528</v>
          </cell>
          <cell r="AA99">
            <v>2.2955834198020808</v>
          </cell>
          <cell r="AB99">
            <v>2.2188683895184331</v>
          </cell>
          <cell r="AC99">
            <v>2.3554955903564481</v>
          </cell>
          <cell r="AD99">
            <v>2.0086689913128897</v>
          </cell>
          <cell r="AE99">
            <v>2.3621612972977131</v>
          </cell>
          <cell r="AF99">
            <v>28.361676787533138</v>
          </cell>
        </row>
        <row r="100">
          <cell r="G100">
            <v>37.608471604770912</v>
          </cell>
          <cell r="H100">
            <v>34.489834198712238</v>
          </cell>
          <cell r="I100">
            <v>38.653293220725217</v>
          </cell>
          <cell r="J100">
            <v>36.093639598874574</v>
          </cell>
          <cell r="K100">
            <v>36.641593219729174</v>
          </cell>
          <cell r="L100">
            <v>36.107334003600535</v>
          </cell>
          <cell r="M100">
            <v>37.670894221599312</v>
          </cell>
          <cell r="N100">
            <v>36.577755405702042</v>
          </cell>
          <cell r="O100">
            <v>27.768801459163029</v>
          </cell>
          <cell r="P100">
            <v>29.850666720986819</v>
          </cell>
          <cell r="Q100">
            <v>28.123585709877954</v>
          </cell>
          <cell r="R100">
            <v>28.811693890183435</v>
          </cell>
          <cell r="S100">
            <v>408.39756325392523</v>
          </cell>
          <cell r="T100">
            <v>29.874594444811557</v>
          </cell>
          <cell r="U100">
            <v>27.278761235456059</v>
          </cell>
          <cell r="V100">
            <v>28.399556938752571</v>
          </cell>
          <cell r="W100">
            <v>26.506279827185693</v>
          </cell>
          <cell r="X100">
            <v>28.403908592851252</v>
          </cell>
          <cell r="Y100">
            <v>29.149164106000903</v>
          </cell>
          <cell r="Z100">
            <v>29.015793170849154</v>
          </cell>
          <cell r="AA100">
            <v>29.30358627552118</v>
          </cell>
          <cell r="AB100">
            <v>28.255928811398544</v>
          </cell>
          <cell r="AC100">
            <v>30.062919337840658</v>
          </cell>
          <cell r="AD100">
            <v>28.417939940107225</v>
          </cell>
          <cell r="AE100">
            <v>29.613663849200133</v>
          </cell>
          <cell r="AF100">
            <v>344.28209652997504</v>
          </cell>
        </row>
        <row r="102">
          <cell r="G102">
            <v>2.7352097372969753</v>
          </cell>
          <cell r="H102">
            <v>3.2129373370262453</v>
          </cell>
          <cell r="I102">
            <v>3.4757899687434426</v>
          </cell>
          <cell r="J102">
            <v>3.9366222319193991</v>
          </cell>
          <cell r="K102">
            <v>7.2944543201905327</v>
          </cell>
          <cell r="L102">
            <v>3.0166114150718242</v>
          </cell>
          <cell r="M102">
            <v>3.3134663999956828</v>
          </cell>
          <cell r="N102">
            <v>3.2706423871962262</v>
          </cell>
          <cell r="O102">
            <v>3.1816037915751751</v>
          </cell>
          <cell r="P102">
            <v>3.6837195651324834</v>
          </cell>
          <cell r="Q102">
            <v>2.5780711200441142</v>
          </cell>
          <cell r="R102">
            <v>2.0284517180767061</v>
          </cell>
          <cell r="S102">
            <v>41.727579992268815</v>
          </cell>
          <cell r="T102">
            <v>2.3987029986102231</v>
          </cell>
          <cell r="U102">
            <v>2.3118006144346319</v>
          </cell>
          <cell r="V102">
            <v>4.7803544707806465</v>
          </cell>
          <cell r="W102">
            <v>7.6552091755447407</v>
          </cell>
          <cell r="X102">
            <v>5.0255114135162531</v>
          </cell>
          <cell r="Y102">
            <v>2.2188370522065535</v>
          </cell>
          <cell r="Z102">
            <v>2.5448888314290357</v>
          </cell>
          <cell r="AA102">
            <v>2.6993204119759366</v>
          </cell>
          <cell r="AB102">
            <v>2.8473240947720035</v>
          </cell>
          <cell r="AC102">
            <v>3.5441602208702441</v>
          </cell>
          <cell r="AD102">
            <v>2.2924377426242271</v>
          </cell>
          <cell r="AE102">
            <v>2.0879271448642824</v>
          </cell>
          <cell r="AF102">
            <v>40.40647417162878</v>
          </cell>
        </row>
        <row r="103">
          <cell r="G103">
            <v>0.38404877744857696</v>
          </cell>
          <cell r="H103">
            <v>0.3620821926348663</v>
          </cell>
          <cell r="I103">
            <v>0.44672370822502966</v>
          </cell>
          <cell r="J103">
            <v>0.37197654048583478</v>
          </cell>
          <cell r="K103">
            <v>0.43846297315051397</v>
          </cell>
          <cell r="L103">
            <v>0.5284411869329293</v>
          </cell>
          <cell r="M103">
            <v>0.52581414048583486</v>
          </cell>
          <cell r="N103">
            <v>0.452413373150514</v>
          </cell>
          <cell r="O103">
            <v>0.37867232548492652</v>
          </cell>
          <cell r="P103">
            <v>0.38430632283109462</v>
          </cell>
          <cell r="Q103">
            <v>0.34779708664202902</v>
          </cell>
          <cell r="R103">
            <v>0.39170555385522399</v>
          </cell>
          <cell r="S103">
            <v>5.0124441813273739</v>
          </cell>
          <cell r="T103">
            <v>0.38373773524905891</v>
          </cell>
          <cell r="U103">
            <v>0.362145143720567</v>
          </cell>
          <cell r="V103">
            <v>0.46200930436104914</v>
          </cell>
          <cell r="W103">
            <v>0.38612490162576046</v>
          </cell>
          <cell r="X103">
            <v>0.46441858488244597</v>
          </cell>
          <cell r="Y103">
            <v>0.55660835767997985</v>
          </cell>
          <cell r="Z103">
            <v>0.5589640387960606</v>
          </cell>
          <cell r="AA103">
            <v>0.56755734869464602</v>
          </cell>
          <cell r="AB103">
            <v>0.45365061911923554</v>
          </cell>
          <cell r="AC103">
            <v>0.44029028145579568</v>
          </cell>
          <cell r="AD103">
            <v>0.40744183173364362</v>
          </cell>
          <cell r="AE103">
            <v>0.42690715412891056</v>
          </cell>
          <cell r="AF103">
            <v>5.4698553014471525</v>
          </cell>
        </row>
        <row r="105">
          <cell r="G105">
            <v>1.9696957637846582E-2</v>
          </cell>
          <cell r="H105">
            <v>1.7748540049328243E-2</v>
          </cell>
          <cell r="I105">
            <v>1.7606480744068592E-2</v>
          </cell>
          <cell r="J105">
            <v>1.8274528620142914E-2</v>
          </cell>
          <cell r="K105">
            <v>1.7854977779475929E-2</v>
          </cell>
          <cell r="L105">
            <v>1.6867058907698892E-2</v>
          </cell>
          <cell r="M105">
            <v>1.8356511120142915E-2</v>
          </cell>
          <cell r="N105">
            <v>1.8048177779475934E-2</v>
          </cell>
          <cell r="O105">
            <v>1.6737693907698893E-2</v>
          </cell>
          <cell r="P105">
            <v>1.8931343882446147E-2</v>
          </cell>
          <cell r="Q105">
            <v>1.6560417694085613E-2</v>
          </cell>
          <cell r="R105">
            <v>1.7811115184953839E-2</v>
          </cell>
          <cell r="S105">
            <v>0.21449380330736448</v>
          </cell>
          <cell r="T105">
            <v>1.9997136745308321E-2</v>
          </cell>
          <cell r="U105">
            <v>1.8002717508888579E-2</v>
          </cell>
          <cell r="V105">
            <v>1.7828014829012008E-2</v>
          </cell>
          <cell r="W105">
            <v>1.8531686898024369E-2</v>
          </cell>
          <cell r="X105">
            <v>1.8076548523579906E-2</v>
          </cell>
          <cell r="Y105">
            <v>1.7117754730616989E-2</v>
          </cell>
          <cell r="Z105">
            <v>1.8614500898024369E-2</v>
          </cell>
          <cell r="AA105">
            <v>1.8273948523579907E-2</v>
          </cell>
          <cell r="AB105">
            <v>1.6984341730616991E-2</v>
          </cell>
          <cell r="AC105">
            <v>1.9168150341426299E-2</v>
          </cell>
          <cell r="AD105">
            <v>1.6800351846280273E-2</v>
          </cell>
          <cell r="AE105">
            <v>1.8077026864079686E-2</v>
          </cell>
          <cell r="AF105">
            <v>0.21747217943943775</v>
          </cell>
        </row>
        <row r="106">
          <cell r="G106">
            <v>3.1389554723833988</v>
          </cell>
          <cell r="H106">
            <v>3.5927680697104396</v>
          </cell>
          <cell r="I106">
            <v>3.9401201577125411</v>
          </cell>
          <cell r="J106">
            <v>4.326873301025377</v>
          </cell>
          <cell r="K106">
            <v>7.7507722711205229</v>
          </cell>
          <cell r="L106">
            <v>3.5619196609124524</v>
          </cell>
          <cell r="M106">
            <v>3.8576370516016607</v>
          </cell>
          <cell r="N106">
            <v>3.7411039381262161</v>
          </cell>
          <cell r="O106">
            <v>3.5770138109678005</v>
          </cell>
          <cell r="P106">
            <v>4.0869572318460241</v>
          </cell>
          <cell r="Q106">
            <v>2.9424286243802289</v>
          </cell>
          <cell r="R106">
            <v>2.437968387116884</v>
          </cell>
          <cell r="S106">
            <v>46.954517976903553</v>
          </cell>
          <cell r="T106">
            <v>2.8024378706045905</v>
          </cell>
          <cell r="U106">
            <v>2.6919484756640872</v>
          </cell>
          <cell r="V106">
            <v>5.2601917899707082</v>
          </cell>
          <cell r="W106">
            <v>8.0598657640685261</v>
          </cell>
          <cell r="X106">
            <v>5.508006546922279</v>
          </cell>
          <cell r="Y106">
            <v>2.79256316461715</v>
          </cell>
          <cell r="Z106">
            <v>3.1224673711231206</v>
          </cell>
          <cell r="AA106">
            <v>3.2851517091941624</v>
          </cell>
          <cell r="AB106">
            <v>3.3179590556218561</v>
          </cell>
          <cell r="AC106">
            <v>4.0036186526674662</v>
          </cell>
          <cell r="AD106">
            <v>2.7166799262041512</v>
          </cell>
          <cell r="AE106">
            <v>2.5329113258572726</v>
          </cell>
          <cell r="AF106">
            <v>46.093801652515374</v>
          </cell>
        </row>
        <row r="108">
          <cell r="G108">
            <v>3.4353231850670181</v>
          </cell>
          <cell r="H108">
            <v>3.4371233982338456</v>
          </cell>
          <cell r="I108">
            <v>3.4409128900251984</v>
          </cell>
          <cell r="J108">
            <v>3.4469275603131719</v>
          </cell>
          <cell r="K108">
            <v>3.4653431912547052</v>
          </cell>
          <cell r="L108">
            <v>3.4780930024487344</v>
          </cell>
          <cell r="M108">
            <v>3.4857977619508271</v>
          </cell>
          <cell r="N108">
            <v>3.4921876988248468</v>
          </cell>
          <cell r="O108">
            <v>3.6365770975591416</v>
          </cell>
          <cell r="P108">
            <v>3.6424038174710969</v>
          </cell>
          <cell r="Q108">
            <v>3.6525007467857042</v>
          </cell>
          <cell r="R108">
            <v>3.6569390853554369</v>
          </cell>
          <cell r="S108">
            <v>42.270129435289732</v>
          </cell>
          <cell r="T108">
            <v>3.6576602995341712</v>
          </cell>
          <cell r="U108">
            <v>3.6612415151801252</v>
          </cell>
          <cell r="V108">
            <v>3.6638392547064011</v>
          </cell>
          <cell r="W108">
            <v>3.6701437015205136</v>
          </cell>
          <cell r="X108">
            <v>3.6863618447668931</v>
          </cell>
          <cell r="Y108">
            <v>3.7004097014529411</v>
          </cell>
          <cell r="Z108">
            <v>3.7049859378960912</v>
          </cell>
          <cell r="AA108">
            <v>3.7094259082840511</v>
          </cell>
          <cell r="AB108">
            <v>3.8304721588141493</v>
          </cell>
          <cell r="AC108">
            <v>3.8385425873062395</v>
          </cell>
          <cell r="AD108">
            <v>3.8462299787835827</v>
          </cell>
          <cell r="AE108">
            <v>3.8465894604976985</v>
          </cell>
          <cell r="AF108">
            <v>44.815902348742853</v>
          </cell>
        </row>
        <row r="109">
          <cell r="G109">
            <v>0</v>
          </cell>
          <cell r="H109">
            <v>0</v>
          </cell>
          <cell r="I109">
            <v>8.5000000000000006E-5</v>
          </cell>
          <cell r="J109">
            <v>8.0000000000000004E-4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8.8500000000000004E-4</v>
          </cell>
          <cell r="T109">
            <v>0</v>
          </cell>
          <cell r="U109">
            <v>0</v>
          </cell>
          <cell r="V109">
            <v>8.5000000000000006E-5</v>
          </cell>
          <cell r="W109">
            <v>8.0000000000000004E-4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8.8500000000000004E-4</v>
          </cell>
        </row>
        <row r="110">
          <cell r="G110">
            <v>3.801779070814082</v>
          </cell>
          <cell r="H110">
            <v>3.4943951115753671</v>
          </cell>
          <cell r="I110">
            <v>3.7914479020860195</v>
          </cell>
          <cell r="J110">
            <v>3.7037545403306491</v>
          </cell>
          <cell r="K110">
            <v>3.8067109875654719</v>
          </cell>
          <cell r="L110">
            <v>3.5147382221730834</v>
          </cell>
          <cell r="M110">
            <v>3.6389379850497954</v>
          </cell>
          <cell r="N110">
            <v>3.6389397650497957</v>
          </cell>
          <cell r="O110">
            <v>3.5335966423175753</v>
          </cell>
          <cell r="P110">
            <v>3.6761914603997661</v>
          </cell>
          <cell r="Q110">
            <v>3.5777466498518216</v>
          </cell>
          <cell r="R110">
            <v>3.6677521933506001</v>
          </cell>
          <cell r="S110">
            <v>43.845990530564031</v>
          </cell>
          <cell r="T110">
            <v>3.6125066932136143</v>
          </cell>
          <cell r="U110">
            <v>3.3957230504738876</v>
          </cell>
          <cell r="V110">
            <v>3.6850458221553319</v>
          </cell>
          <cell r="W110">
            <v>3.6105883764019069</v>
          </cell>
          <cell r="X110">
            <v>3.7106968190046468</v>
          </cell>
          <cell r="Y110">
            <v>3.6023964758360743</v>
          </cell>
          <cell r="Z110">
            <v>3.7197263696716902</v>
          </cell>
          <cell r="AA110">
            <v>3.7197282596716903</v>
          </cell>
          <cell r="AB110">
            <v>3.611331298338186</v>
          </cell>
          <cell r="AC110">
            <v>3.7234062421738021</v>
          </cell>
          <cell r="AD110">
            <v>3.6232662808039398</v>
          </cell>
          <cell r="AE110">
            <v>3.714679638122552</v>
          </cell>
          <cell r="AF110">
            <v>43.729095325867327</v>
          </cell>
        </row>
        <row r="111">
          <cell r="G111">
            <v>-2.2880000000000001E-3</v>
          </cell>
          <cell r="H111">
            <v>-6.149E-3</v>
          </cell>
          <cell r="I111">
            <v>-2.2452E-2</v>
          </cell>
          <cell r="J111">
            <v>-4.6127000000000001E-2</v>
          </cell>
          <cell r="K111">
            <v>-3.9792000000000001E-2</v>
          </cell>
          <cell r="L111">
            <v>-6.0372000000000002E-2</v>
          </cell>
          <cell r="M111">
            <v>-7.9520999999999994E-2</v>
          </cell>
          <cell r="N111">
            <v>-4.0534000000000001E-2</v>
          </cell>
          <cell r="O111">
            <v>-6.0048999999999998E-2</v>
          </cell>
          <cell r="P111">
            <v>-0.103341</v>
          </cell>
          <cell r="Q111">
            <v>-0.135347</v>
          </cell>
          <cell r="R111">
            <v>-0.17677200000000001</v>
          </cell>
          <cell r="S111">
            <v>-0.7727440000000001</v>
          </cell>
          <cell r="T111">
            <v>-0.167106</v>
          </cell>
          <cell r="U111">
            <v>-0.19242100000000001</v>
          </cell>
          <cell r="V111">
            <v>-0.22428799999999999</v>
          </cell>
          <cell r="W111">
            <v>-0.28519099999999997</v>
          </cell>
          <cell r="X111">
            <v>-0.34490500000000002</v>
          </cell>
          <cell r="Y111">
            <v>-0.38440999999999997</v>
          </cell>
          <cell r="Z111">
            <v>-0.39462599999999998</v>
          </cell>
          <cell r="AA111">
            <v>-1.1945000000000001E-2</v>
          </cell>
          <cell r="AB111">
            <v>-2.4031E-2</v>
          </cell>
          <cell r="AC111">
            <v>-3.7665999999999998E-2</v>
          </cell>
          <cell r="AD111">
            <v>-1.8280000000000001E-2</v>
          </cell>
          <cell r="AE111">
            <v>-1.8363999999999998E-2</v>
          </cell>
          <cell r="AF111">
            <v>-2.1032329999999999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4">
          <cell r="G114">
            <v>4.6159723383658507E-2</v>
          </cell>
          <cell r="H114">
            <v>3.8492996505670056E-2</v>
          </cell>
          <cell r="I114">
            <v>4.1271187383658509E-2</v>
          </cell>
          <cell r="J114">
            <v>3.9032180424329023E-2</v>
          </cell>
          <cell r="K114">
            <v>3.8298211383658513E-2</v>
          </cell>
          <cell r="L114">
            <v>5.7368966424329024E-2</v>
          </cell>
          <cell r="M114">
            <v>3.771453138365851E-2</v>
          </cell>
          <cell r="N114">
            <v>3.7719031383658508E-2</v>
          </cell>
          <cell r="O114">
            <v>3.6947456424329027E-2</v>
          </cell>
          <cell r="P114">
            <v>4.0054387383658512E-2</v>
          </cell>
          <cell r="Q114">
            <v>3.9172712424329029E-2</v>
          </cell>
          <cell r="R114">
            <v>5.9873379383658505E-2</v>
          </cell>
          <cell r="S114">
            <v>0.51210476388859572</v>
          </cell>
          <cell r="T114">
            <v>4.626138018365851E-2</v>
          </cell>
          <cell r="U114">
            <v>3.8593645305670055E-2</v>
          </cell>
          <cell r="V114">
            <v>4.1371836183658514E-2</v>
          </cell>
          <cell r="W114">
            <v>3.9133837224329025E-2</v>
          </cell>
          <cell r="X114">
            <v>3.8399112183658511E-2</v>
          </cell>
          <cell r="Y114">
            <v>5.7973615224329027E-2</v>
          </cell>
          <cell r="Z114">
            <v>3.7765788183658514E-2</v>
          </cell>
          <cell r="AA114">
            <v>3.7769280183658507E-2</v>
          </cell>
          <cell r="AB114">
            <v>3.6997705224329026E-2</v>
          </cell>
          <cell r="AC114">
            <v>4.0105644183658515E-2</v>
          </cell>
          <cell r="AD114">
            <v>3.9222961224329028E-2</v>
          </cell>
          <cell r="AE114">
            <v>5.9923628183658505E-2</v>
          </cell>
          <cell r="AF114">
            <v>0.51351843348859572</v>
          </cell>
        </row>
        <row r="116">
          <cell r="G116">
            <v>48.028401056419071</v>
          </cell>
          <cell r="H116">
            <v>45.046464774737558</v>
          </cell>
          <cell r="I116">
            <v>49.844678357932636</v>
          </cell>
          <cell r="J116">
            <v>47.564900180968102</v>
          </cell>
          <cell r="K116">
            <v>51.662925881053532</v>
          </cell>
          <cell r="L116">
            <v>46.659081855559137</v>
          </cell>
          <cell r="M116">
            <v>48.611460551585253</v>
          </cell>
          <cell r="N116">
            <v>47.447171839086558</v>
          </cell>
          <cell r="O116">
            <v>38.492887466431874</v>
          </cell>
          <cell r="P116">
            <v>41.192932618087362</v>
          </cell>
          <cell r="Q116">
            <v>38.200087443320037</v>
          </cell>
          <cell r="R116">
            <v>38.457454935390011</v>
          </cell>
          <cell r="S116">
            <v>541.20844696057111</v>
          </cell>
          <cell r="T116">
            <v>39.826354688347593</v>
          </cell>
          <cell r="U116">
            <v>36.873846922079828</v>
          </cell>
          <cell r="V116">
            <v>40.825802641768668</v>
          </cell>
          <cell r="W116">
            <v>41.60162050640097</v>
          </cell>
          <cell r="X116">
            <v>41.00246791572873</v>
          </cell>
          <cell r="Y116">
            <v>38.918097063131398</v>
          </cell>
          <cell r="Z116">
            <v>39.206112637723713</v>
          </cell>
          <cell r="AA116">
            <v>40.043716432854744</v>
          </cell>
          <cell r="AB116">
            <v>39.028658029397064</v>
          </cell>
          <cell r="AC116">
            <v>41.630926464171822</v>
          </cell>
          <cell r="AD116">
            <v>38.625059087123226</v>
          </cell>
          <cell r="AE116">
            <v>39.749403901861314</v>
          </cell>
          <cell r="AF116">
            <v>477.33206629058918</v>
          </cell>
        </row>
        <row r="118">
          <cell r="G118">
            <v>3.8496498085313959</v>
          </cell>
          <cell r="H118">
            <v>3.0713100484435785</v>
          </cell>
          <cell r="I118">
            <v>-0.71727343535719257</v>
          </cell>
          <cell r="J118">
            <v>-3.3830776298675218</v>
          </cell>
          <cell r="K118">
            <v>-5.8050274363077108</v>
          </cell>
          <cell r="L118">
            <v>1.0877175030721489</v>
          </cell>
          <cell r="M118">
            <v>2.9847073216906495</v>
          </cell>
          <cell r="N118">
            <v>2.7740486785691729</v>
          </cell>
          <cell r="O118">
            <v>-0.44926806027017818</v>
          </cell>
          <cell r="P118">
            <v>-2.7613702898232759</v>
          </cell>
          <cell r="Q118">
            <v>9.8948698958452042E-2</v>
          </cell>
          <cell r="R118">
            <v>3.628756884676271</v>
          </cell>
          <cell r="S118">
            <v>4.3791220923158107</v>
          </cell>
          <cell r="T118">
            <v>4.7899635614037521</v>
          </cell>
          <cell r="U118">
            <v>3.2006927862722137</v>
          </cell>
          <cell r="V118">
            <v>-2.3636597329129785</v>
          </cell>
          <cell r="W118">
            <v>-6.8454305598947585</v>
          </cell>
          <cell r="X118">
            <v>-4.4937295920112206</v>
          </cell>
          <cell r="Y118">
            <v>1.5739951946559145</v>
          </cell>
          <cell r="Z118">
            <v>3.3805962348774443</v>
          </cell>
          <cell r="AA118">
            <v>3.2416948264786924</v>
          </cell>
          <cell r="AB118">
            <v>0.29465417692586016</v>
          </cell>
          <cell r="AC118">
            <v>-2.0282203743166107</v>
          </cell>
          <cell r="AD118">
            <v>0.81673853905895299</v>
          </cell>
          <cell r="AE118">
            <v>3.4872599913760283</v>
          </cell>
          <cell r="AF118">
            <v>5.0545550519131552</v>
          </cell>
        </row>
        <row r="120">
          <cell r="G120">
            <v>0.16303839925252447</v>
          </cell>
          <cell r="H120">
            <v>0.16250152002489904</v>
          </cell>
          <cell r="I120">
            <v>0.16271211942228875</v>
          </cell>
          <cell r="J120">
            <v>0.16239094422560285</v>
          </cell>
          <cell r="K120">
            <v>0.16462827902822921</v>
          </cell>
          <cell r="L120">
            <v>0.15459330497087395</v>
          </cell>
          <cell r="M120">
            <v>0.15445519710696187</v>
          </cell>
          <cell r="N120">
            <v>0.15394666929615999</v>
          </cell>
          <cell r="O120">
            <v>0.14964270269813679</v>
          </cell>
          <cell r="P120">
            <v>0.14891928756125336</v>
          </cell>
          <cell r="Q120">
            <v>0.14798306045590268</v>
          </cell>
          <cell r="R120">
            <v>0.14575156100441436</v>
          </cell>
          <cell r="S120">
            <v>1.8705630450472475</v>
          </cell>
          <cell r="T120">
            <v>0.14670780398286112</v>
          </cell>
          <cell r="U120">
            <v>0.14682549421368771</v>
          </cell>
          <cell r="V120">
            <v>0.1464095656073042</v>
          </cell>
          <cell r="W120">
            <v>0.14520485796194849</v>
          </cell>
          <cell r="X120">
            <v>0.14350280530372836</v>
          </cell>
          <cell r="Y120">
            <v>0.14227437966831355</v>
          </cell>
          <cell r="Z120">
            <v>0.14259873502917716</v>
          </cell>
          <cell r="AA120">
            <v>0.14253334208328736</v>
          </cell>
          <cell r="AB120">
            <v>0.14131638364662072</v>
          </cell>
          <cell r="AC120">
            <v>0.14131638364662072</v>
          </cell>
          <cell r="AD120">
            <v>0.14131638364662072</v>
          </cell>
          <cell r="AE120">
            <v>0.14008314840562072</v>
          </cell>
          <cell r="AF120">
            <v>1.7200892831957906</v>
          </cell>
        </row>
        <row r="125">
          <cell r="G125">
            <v>0</v>
          </cell>
          <cell r="H125">
            <v>0</v>
          </cell>
          <cell r="I125">
            <v>1.23832464783125</v>
          </cell>
          <cell r="J125">
            <v>2.5000000000000001E-2</v>
          </cell>
          <cell r="K125">
            <v>0</v>
          </cell>
          <cell r="L125">
            <v>0</v>
          </cell>
          <cell r="M125">
            <v>0</v>
          </cell>
          <cell r="N125">
            <v>8.0000000000000002E-3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1.2713246478312499</v>
          </cell>
          <cell r="T125">
            <v>0</v>
          </cell>
          <cell r="U125">
            <v>0</v>
          </cell>
          <cell r="V125">
            <v>2.7064475505600001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2.7064475505600001</v>
          </cell>
        </row>
        <row r="127">
          <cell r="G127">
            <v>4.0126882077839205</v>
          </cell>
          <cell r="H127">
            <v>3.2338115684684774</v>
          </cell>
          <cell r="I127">
            <v>0.68376333189634608</v>
          </cell>
          <cell r="J127">
            <v>-3.195686685641919</v>
          </cell>
          <cell r="K127">
            <v>-5.6403991572794814</v>
          </cell>
          <cell r="L127">
            <v>1.2423108080430227</v>
          </cell>
          <cell r="M127">
            <v>3.1391625187976113</v>
          </cell>
          <cell r="N127">
            <v>2.9359953478653331</v>
          </cell>
          <cell r="O127">
            <v>-0.2996253575720414</v>
          </cell>
          <cell r="P127">
            <v>-2.6124510022620226</v>
          </cell>
          <cell r="Q127">
            <v>0.24693175941435472</v>
          </cell>
          <cell r="R127">
            <v>3.7745084456806852</v>
          </cell>
          <cell r="S127">
            <v>7.5210097851943081</v>
          </cell>
          <cell r="T127">
            <v>4.936671365386613</v>
          </cell>
          <cell r="U127">
            <v>3.3475182804859012</v>
          </cell>
          <cell r="V127">
            <v>0.48919738325432593</v>
          </cell>
          <cell r="W127">
            <v>-6.7002257019328102</v>
          </cell>
          <cell r="X127">
            <v>-4.3502267867074922</v>
          </cell>
          <cell r="Y127">
            <v>1.716269574324228</v>
          </cell>
          <cell r="Z127">
            <v>3.5231949699066214</v>
          </cell>
          <cell r="AA127">
            <v>3.3842281685619797</v>
          </cell>
          <cell r="AB127">
            <v>0.43597056057248085</v>
          </cell>
          <cell r="AC127">
            <v>-1.88690399066999</v>
          </cell>
          <cell r="AD127">
            <v>0.95805492270557369</v>
          </cell>
          <cell r="AE127">
            <v>3.6273431397816491</v>
          </cell>
          <cell r="AF127">
            <v>9.4810918856689455</v>
          </cell>
        </row>
        <row r="131">
          <cell r="G131">
            <v>2013.2704106246497</v>
          </cell>
          <cell r="H131">
            <v>2014.5714711846497</v>
          </cell>
          <cell r="I131">
            <v>2018.9614440646494</v>
          </cell>
          <cell r="J131">
            <v>2025.2912807046494</v>
          </cell>
          <cell r="K131">
            <v>2031.2511106646496</v>
          </cell>
          <cell r="L131">
            <v>2034.0836538246494</v>
          </cell>
          <cell r="M131">
            <v>2036.6916113846496</v>
          </cell>
          <cell r="N131">
            <v>2038.2174860246496</v>
          </cell>
          <cell r="O131">
            <v>2040.4937543046497</v>
          </cell>
          <cell r="P131">
            <v>2046.1545173446495</v>
          </cell>
          <cell r="Q131">
            <v>2048.3249230246493</v>
          </cell>
          <cell r="R131">
            <v>2048.6939719046491</v>
          </cell>
          <cell r="S131">
            <v>2048.6939719046491</v>
          </cell>
          <cell r="T131">
            <v>2049.9373821846489</v>
          </cell>
          <cell r="U131">
            <v>2050.6202379846491</v>
          </cell>
          <cell r="V131">
            <v>2053.8119963846489</v>
          </cell>
          <cell r="W131">
            <v>2065.1745075446488</v>
          </cell>
          <cell r="X131">
            <v>2072.7372033846486</v>
          </cell>
          <cell r="Y131">
            <v>2074.156887344649</v>
          </cell>
          <cell r="Z131">
            <v>2075.4818017046482</v>
          </cell>
          <cell r="AA131">
            <v>2139.7434691046487</v>
          </cell>
          <cell r="AB131">
            <v>2142.6363815446489</v>
          </cell>
          <cell r="AC131">
            <v>2145.9602495446488</v>
          </cell>
          <cell r="AD131">
            <v>2146.1374463046486</v>
          </cell>
          <cell r="AE131">
            <v>2146.2539354246487</v>
          </cell>
          <cell r="AF131">
            <v>2146.2539354246487</v>
          </cell>
        </row>
        <row r="132">
          <cell r="G132">
            <v>40</v>
          </cell>
          <cell r="H132">
            <v>40</v>
          </cell>
          <cell r="I132">
            <v>40</v>
          </cell>
          <cell r="J132">
            <v>40</v>
          </cell>
          <cell r="K132">
            <v>40.902183000000001</v>
          </cell>
          <cell r="L132">
            <v>42.109458000000004</v>
          </cell>
          <cell r="M132">
            <v>44.425221000000001</v>
          </cell>
          <cell r="N132">
            <v>46.752139</v>
          </cell>
          <cell r="O132">
            <v>50.293121999999997</v>
          </cell>
          <cell r="P132">
            <v>57.509931000000002</v>
          </cell>
          <cell r="Q132">
            <v>64.761416999999994</v>
          </cell>
          <cell r="R132">
            <v>72.197945000000004</v>
          </cell>
          <cell r="S132">
            <v>72.197945000000004</v>
          </cell>
          <cell r="T132">
            <v>77.3643</v>
          </cell>
          <cell r="U132">
            <v>82.554904999999991</v>
          </cell>
          <cell r="V132">
            <v>87.831540999999987</v>
          </cell>
          <cell r="W132">
            <v>93.132912000000005</v>
          </cell>
          <cell r="X132">
            <v>98.459017999999986</v>
          </cell>
          <cell r="Y132">
            <v>101.209998</v>
          </cell>
          <cell r="Z132">
            <v>101.499252</v>
          </cell>
          <cell r="AA132">
            <v>40.000000000000007</v>
          </cell>
          <cell r="AB132">
            <v>40.000000000000007</v>
          </cell>
          <cell r="AC132">
            <v>40.000000000000007</v>
          </cell>
          <cell r="AD132">
            <v>40.000000000000007</v>
          </cell>
          <cell r="AE132">
            <v>40.000000000000007</v>
          </cell>
          <cell r="AF132">
            <v>40.000000000000007</v>
          </cell>
        </row>
        <row r="133">
          <cell r="G133">
            <v>2053.2704106246497</v>
          </cell>
          <cell r="H133">
            <v>2054.5714711846495</v>
          </cell>
          <cell r="I133">
            <v>2058.9614440646492</v>
          </cell>
          <cell r="J133">
            <v>2065.2912807046496</v>
          </cell>
          <cell r="K133">
            <v>2072.1532936646495</v>
          </cell>
          <cell r="L133">
            <v>2076.1931118246493</v>
          </cell>
          <cell r="M133">
            <v>2081.1168323846496</v>
          </cell>
          <cell r="N133">
            <v>2084.9696250246498</v>
          </cell>
          <cell r="O133">
            <v>2090.7868763046495</v>
          </cell>
          <cell r="P133">
            <v>2103.6644483446494</v>
          </cell>
          <cell r="Q133">
            <v>2113.0863400246494</v>
          </cell>
          <cell r="R133">
            <v>2120.891916904649</v>
          </cell>
          <cell r="S133">
            <v>2120.891916904649</v>
          </cell>
          <cell r="T133">
            <v>2127.3016821846491</v>
          </cell>
          <cell r="U133">
            <v>2133.175142984649</v>
          </cell>
          <cell r="V133">
            <v>2141.6435373846489</v>
          </cell>
          <cell r="W133">
            <v>2158.3074195446488</v>
          </cell>
          <cell r="X133">
            <v>2171.1962213846487</v>
          </cell>
          <cell r="Y133">
            <v>2175.3668853446488</v>
          </cell>
          <cell r="Z133">
            <v>2176.9810537046483</v>
          </cell>
          <cell r="AA133">
            <v>2179.7434691046487</v>
          </cell>
          <cell r="AB133">
            <v>2182.6363815446489</v>
          </cell>
          <cell r="AC133">
            <v>2185.9602495446488</v>
          </cell>
          <cell r="AD133">
            <v>2186.1374463046486</v>
          </cell>
          <cell r="AE133">
            <v>2186.2539354246487</v>
          </cell>
          <cell r="AF133">
            <v>2186.2539354246487</v>
          </cell>
        </row>
        <row r="134">
          <cell r="G134">
            <v>970.48486357370996</v>
          </cell>
          <cell r="H134">
            <v>973.78930752768599</v>
          </cell>
          <cell r="I134">
            <v>976.12728636270538</v>
          </cell>
          <cell r="J134">
            <v>977.86997277779187</v>
          </cell>
          <cell r="K134">
            <v>979.74638586775711</v>
          </cell>
          <cell r="L134">
            <v>982.62807689544832</v>
          </cell>
          <cell r="M134">
            <v>985.59208013617842</v>
          </cell>
          <cell r="N134">
            <v>988.88884984935942</v>
          </cell>
          <cell r="O134">
            <v>992.08988310310099</v>
          </cell>
          <cell r="P134">
            <v>994.23376603571921</v>
          </cell>
          <cell r="Q134">
            <v>997.48913554784383</v>
          </cell>
          <cell r="R134">
            <v>1001.3199145985382</v>
          </cell>
          <cell r="S134">
            <v>1001.3199145985382</v>
          </cell>
          <cell r="T134">
            <v>1004.8628292634112</v>
          </cell>
          <cell r="U134">
            <v>1008.5871906639302</v>
          </cell>
          <cell r="V134">
            <v>1011.5241934039756</v>
          </cell>
          <cell r="W134">
            <v>1011.898779350835</v>
          </cell>
          <cell r="X134">
            <v>1013.5069384466174</v>
          </cell>
          <cell r="Y134">
            <v>1017.0852992865797</v>
          </cell>
          <cell r="Z134">
            <v>1020.6995286916706</v>
          </cell>
          <cell r="AA134">
            <v>1023.8348751071494</v>
          </cell>
          <cell r="AB134">
            <v>1027.0548335123769</v>
          </cell>
          <cell r="AC134">
            <v>1030.1511850009015</v>
          </cell>
          <cell r="AD134">
            <v>1034.2428156409035</v>
          </cell>
          <cell r="AE134">
            <v>1038.3540031226196</v>
          </cell>
          <cell r="AF134">
            <v>1038.3540031226196</v>
          </cell>
        </row>
        <row r="135">
          <cell r="G135">
            <v>1082.7855470509398</v>
          </cell>
          <cell r="H135">
            <v>1080.7821636569633</v>
          </cell>
          <cell r="I135">
            <v>1082.8341577019437</v>
          </cell>
          <cell r="J135">
            <v>1087.4213079268577</v>
          </cell>
          <cell r="K135">
            <v>1092.4069077968925</v>
          </cell>
          <cell r="L135">
            <v>1093.5650349292009</v>
          </cell>
          <cell r="M135">
            <v>1095.524752248471</v>
          </cell>
          <cell r="N135">
            <v>1096.0807751752905</v>
          </cell>
          <cell r="O135">
            <v>1098.6969932015486</v>
          </cell>
          <cell r="P135">
            <v>1109.43068230893</v>
          </cell>
          <cell r="Q135">
            <v>1115.5972044768055</v>
          </cell>
          <cell r="R135">
            <v>1119.5720023061108</v>
          </cell>
          <cell r="S135">
            <v>1119.5720023061108</v>
          </cell>
          <cell r="T135">
            <v>1122.4388529212379</v>
          </cell>
          <cell r="U135">
            <v>1124.5879523207188</v>
          </cell>
          <cell r="V135">
            <v>1130.1193439806734</v>
          </cell>
          <cell r="W135">
            <v>1146.4086401938139</v>
          </cell>
          <cell r="X135">
            <v>1157.6892829380313</v>
          </cell>
          <cell r="Y135">
            <v>1158.281586058069</v>
          </cell>
          <cell r="Z135">
            <v>1156.2815250129777</v>
          </cell>
          <cell r="AA135">
            <v>1155.9085939974993</v>
          </cell>
          <cell r="AB135">
            <v>1155.5815480322719</v>
          </cell>
          <cell r="AC135">
            <v>1155.8090645437474</v>
          </cell>
          <cell r="AD135">
            <v>1151.8946306637451</v>
          </cell>
          <cell r="AE135">
            <v>1147.8999323020291</v>
          </cell>
          <cell r="AF135">
            <v>1147.8999323020291</v>
          </cell>
        </row>
        <row r="138">
          <cell r="G138">
            <v>3.68</v>
          </cell>
          <cell r="H138">
            <v>3.68</v>
          </cell>
          <cell r="I138">
            <v>4.1424696863062502</v>
          </cell>
          <cell r="J138">
            <v>4.1512196863062503</v>
          </cell>
          <cell r="K138">
            <v>4.1512196863062503</v>
          </cell>
          <cell r="L138">
            <v>4.1512196863062503</v>
          </cell>
          <cell r="M138">
            <v>4.1512196863062503</v>
          </cell>
          <cell r="N138">
            <v>4.15361968630625</v>
          </cell>
          <cell r="O138">
            <v>4.15361968630625</v>
          </cell>
          <cell r="P138">
            <v>4.15361968630625</v>
          </cell>
          <cell r="Q138">
            <v>4.15361968630625</v>
          </cell>
          <cell r="R138">
            <v>4.15361968630625</v>
          </cell>
          <cell r="S138">
            <v>4.15361968630625</v>
          </cell>
          <cell r="T138">
            <v>4.15361968630625</v>
          </cell>
          <cell r="U138">
            <v>4.15361968630625</v>
          </cell>
          <cell r="V138">
            <v>4.3151052799862502</v>
          </cell>
          <cell r="W138">
            <v>4.3151052799862502</v>
          </cell>
          <cell r="X138">
            <v>4.3151052799862502</v>
          </cell>
          <cell r="Y138">
            <v>4.3151052799862502</v>
          </cell>
          <cell r="Z138">
            <v>4.3151052799862502</v>
          </cell>
          <cell r="AA138">
            <v>4.3151052799862502</v>
          </cell>
          <cell r="AB138">
            <v>4.3151052799862502</v>
          </cell>
          <cell r="AC138">
            <v>4.3151052799862502</v>
          </cell>
          <cell r="AD138">
            <v>4.3151052799862502</v>
          </cell>
          <cell r="AE138">
            <v>4.3151052799862502</v>
          </cell>
          <cell r="AF138">
            <v>4.3151052799862502</v>
          </cell>
        </row>
        <row r="139">
          <cell r="G139">
            <v>43.84</v>
          </cell>
          <cell r="H139">
            <v>43.524940846042085</v>
          </cell>
          <cell r="I139">
            <v>43.524940846042085</v>
          </cell>
          <cell r="J139">
            <v>43.524940846042085</v>
          </cell>
          <cell r="K139">
            <v>43.205667776042084</v>
          </cell>
          <cell r="L139">
            <v>43.205667776042084</v>
          </cell>
          <cell r="M139">
            <v>43.205667776042084</v>
          </cell>
          <cell r="N139">
            <v>42.882124426042083</v>
          </cell>
          <cell r="O139">
            <v>42.882124426042083</v>
          </cell>
          <cell r="P139">
            <v>42.882124426042083</v>
          </cell>
          <cell r="Q139">
            <v>42.554253686042081</v>
          </cell>
          <cell r="R139">
            <v>42.554253686042081</v>
          </cell>
          <cell r="S139">
            <v>42.554253686042081</v>
          </cell>
          <cell r="T139">
            <v>42.554253686042081</v>
          </cell>
          <cell r="U139">
            <v>42.221997676042079</v>
          </cell>
          <cell r="V139">
            <v>42.221997676042079</v>
          </cell>
          <cell r="W139">
            <v>42.221997676042079</v>
          </cell>
          <cell r="X139">
            <v>41.885297736042077</v>
          </cell>
          <cell r="Y139">
            <v>41.885297736042077</v>
          </cell>
          <cell r="Z139">
            <v>41.885297736042077</v>
          </cell>
          <cell r="AA139">
            <v>41.54409443604208</v>
          </cell>
          <cell r="AB139">
            <v>41.54409443604208</v>
          </cell>
          <cell r="AC139">
            <v>41.54409443604208</v>
          </cell>
          <cell r="AD139">
            <v>41.19832754604208</v>
          </cell>
          <cell r="AE139">
            <v>41.19832754604208</v>
          </cell>
          <cell r="AF139">
            <v>41.19832754604208</v>
          </cell>
        </row>
        <row r="140">
          <cell r="G140">
            <v>1.533385E-2</v>
          </cell>
          <cell r="H140">
            <v>1.533385E-2</v>
          </cell>
          <cell r="I140">
            <v>1.533385E-2</v>
          </cell>
          <cell r="J140">
            <v>1.533385E-2</v>
          </cell>
          <cell r="K140">
            <v>1.533385E-2</v>
          </cell>
          <cell r="L140">
            <v>1.533385E-2</v>
          </cell>
          <cell r="M140">
            <v>1.533385E-2</v>
          </cell>
          <cell r="N140">
            <v>1.533385E-2</v>
          </cell>
          <cell r="O140">
            <v>1.533385E-2</v>
          </cell>
          <cell r="P140">
            <v>1.533385E-2</v>
          </cell>
          <cell r="Q140">
            <v>1.533385E-2</v>
          </cell>
          <cell r="R140">
            <v>1.533385E-2</v>
          </cell>
          <cell r="S140">
            <v>1.533385E-2</v>
          </cell>
          <cell r="T140">
            <v>1.533385E-2</v>
          </cell>
          <cell r="U140">
            <v>1.533385E-2</v>
          </cell>
          <cell r="V140">
            <v>1.533385E-2</v>
          </cell>
          <cell r="W140">
            <v>1.533385E-2</v>
          </cell>
          <cell r="X140">
            <v>1.533385E-2</v>
          </cell>
          <cell r="Y140">
            <v>1.533385E-2</v>
          </cell>
          <cell r="Z140">
            <v>1.533385E-2</v>
          </cell>
          <cell r="AA140">
            <v>1.533385E-2</v>
          </cell>
          <cell r="AB140">
            <v>1.533385E-2</v>
          </cell>
          <cell r="AC140">
            <v>1.533385E-2</v>
          </cell>
          <cell r="AD140">
            <v>1.533385E-2</v>
          </cell>
          <cell r="AE140">
            <v>1.533385E-2</v>
          </cell>
          <cell r="AF140">
            <v>1.533385E-2</v>
          </cell>
        </row>
        <row r="141">
          <cell r="G141">
            <v>1.05</v>
          </cell>
          <cell r="H141">
            <v>1.05</v>
          </cell>
          <cell r="I141">
            <v>1.05</v>
          </cell>
          <cell r="J141">
            <v>1.05</v>
          </cell>
          <cell r="K141">
            <v>1.05</v>
          </cell>
          <cell r="L141">
            <v>1.05</v>
          </cell>
          <cell r="M141">
            <v>1.05</v>
          </cell>
          <cell r="N141">
            <v>1.05</v>
          </cell>
          <cell r="O141">
            <v>1.05</v>
          </cell>
          <cell r="P141">
            <v>1.05</v>
          </cell>
          <cell r="Q141">
            <v>1.05</v>
          </cell>
          <cell r="R141">
            <v>1.05</v>
          </cell>
          <cell r="S141">
            <v>1.05</v>
          </cell>
          <cell r="T141">
            <v>1.05</v>
          </cell>
          <cell r="U141">
            <v>1.05</v>
          </cell>
          <cell r="V141">
            <v>1.05</v>
          </cell>
          <cell r="W141">
            <v>1.05</v>
          </cell>
          <cell r="X141">
            <v>1.05</v>
          </cell>
          <cell r="Y141">
            <v>1.05</v>
          </cell>
          <cell r="Z141">
            <v>1.05</v>
          </cell>
          <cell r="AA141">
            <v>1.05</v>
          </cell>
          <cell r="AB141">
            <v>1.05</v>
          </cell>
          <cell r="AC141">
            <v>1.05</v>
          </cell>
          <cell r="AD141">
            <v>1.05</v>
          </cell>
          <cell r="AE141">
            <v>1.05</v>
          </cell>
          <cell r="AF141">
            <v>1.05</v>
          </cell>
        </row>
        <row r="142">
          <cell r="G142">
            <v>35.028922904109592</v>
          </cell>
          <cell r="H142">
            <v>35.036984354860124</v>
          </cell>
          <cell r="I142">
            <v>35.045911586490263</v>
          </cell>
          <cell r="J142">
            <v>35.054553044141727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G143">
            <v>78.156109399852127</v>
          </cell>
          <cell r="H143">
            <v>76.100279238809676</v>
          </cell>
          <cell r="I143">
            <v>74.282995865113804</v>
          </cell>
          <cell r="J143">
            <v>72.963799772508736</v>
          </cell>
          <cell r="K143">
            <v>71.424194244009925</v>
          </cell>
          <cell r="L143">
            <v>69.251415654190339</v>
          </cell>
          <cell r="M143">
            <v>66.924216320756273</v>
          </cell>
          <cell r="N143">
            <v>64.416911130099635</v>
          </cell>
          <cell r="O143">
            <v>61.889608823357001</v>
          </cell>
          <cell r="P143">
            <v>59.745790315814872</v>
          </cell>
          <cell r="Q143">
            <v>57.371568790075877</v>
          </cell>
          <cell r="R143">
            <v>54.289550932780706</v>
          </cell>
          <cell r="S143">
            <v>54.289550932780706</v>
          </cell>
          <cell r="T143">
            <v>50.948649897654256</v>
          </cell>
          <cell r="U143">
            <v>48.034004361076249</v>
          </cell>
          <cell r="V143">
            <v>45.349186778723912</v>
          </cell>
          <cell r="W143">
            <v>43.078484243438695</v>
          </cell>
          <cell r="X143">
            <v>40.565977642559218</v>
          </cell>
          <cell r="Y143">
            <v>37.359652825560516</v>
          </cell>
          <cell r="Z143">
            <v>34.450209984399386</v>
          </cell>
          <cell r="AA143">
            <v>31.389284934425572</v>
          </cell>
          <cell r="AB143">
            <v>28.802499706216839</v>
          </cell>
          <cell r="AC143">
            <v>26.651908321878203</v>
          </cell>
          <cell r="AD143">
            <v>24.299039618986576</v>
          </cell>
          <cell r="AE143">
            <v>21.299459707507001</v>
          </cell>
          <cell r="AF143">
            <v>21.299459707507001</v>
          </cell>
        </row>
        <row r="144">
          <cell r="G144">
            <v>64.500640438356172</v>
          </cell>
          <cell r="H144">
            <v>64.591683534120122</v>
          </cell>
          <cell r="I144">
            <v>64.692623523949877</v>
          </cell>
          <cell r="J144">
            <v>64.790460039525826</v>
          </cell>
          <cell r="K144">
            <v>64.891710665297182</v>
          </cell>
          <cell r="L144">
            <v>64.989848266084152</v>
          </cell>
          <cell r="M144">
            <v>65.091410483758054</v>
          </cell>
          <cell r="N144">
            <v>65.19313141674418</v>
          </cell>
          <cell r="O144">
            <v>65.291724864804564</v>
          </cell>
          <cell r="P144">
            <v>65.39375883703164</v>
          </cell>
          <cell r="Q144">
            <v>65.492655699711207</v>
          </cell>
          <cell r="R144">
            <v>65.595003674536187</v>
          </cell>
          <cell r="S144">
            <v>65.595003674536187</v>
          </cell>
          <cell r="T144">
            <v>65.697511592607299</v>
          </cell>
          <cell r="U144">
            <v>65.790244080203223</v>
          </cell>
          <cell r="V144">
            <v>65.893057108212389</v>
          </cell>
          <cell r="W144">
            <v>65.992709074030842</v>
          </cell>
          <cell r="X144">
            <v>66.095838502128998</v>
          </cell>
          <cell r="Y144">
            <v>66.195797140082902</v>
          </cell>
          <cell r="Z144">
            <v>66.299243941969763</v>
          </cell>
          <cell r="AA144">
            <v>66.402852404283465</v>
          </cell>
          <cell r="AB144">
            <v>66.503275348193498</v>
          </cell>
          <cell r="AC144">
            <v>66.607202658491062</v>
          </cell>
          <cell r="AD144">
            <v>66.707934647169111</v>
          </cell>
          <cell r="AE144">
            <v>66.812181786683482</v>
          </cell>
          <cell r="AF144">
            <v>66.812181786683482</v>
          </cell>
        </row>
        <row r="145">
          <cell r="G145">
            <v>226.27100659231792</v>
          </cell>
          <cell r="H145">
            <v>223.99922182383199</v>
          </cell>
          <cell r="I145">
            <v>222.75427535790226</v>
          </cell>
          <cell r="J145">
            <v>221.55030723852462</v>
          </cell>
          <cell r="K145">
            <v>184.73812622165542</v>
          </cell>
          <cell r="L145">
            <v>182.6634852326228</v>
          </cell>
          <cell r="M145">
            <v>180.43784811686265</v>
          </cell>
          <cell r="N145">
            <v>177.71112050919214</v>
          </cell>
          <cell r="O145">
            <v>175.28241165050989</v>
          </cell>
          <cell r="P145">
            <v>173.24062711519485</v>
          </cell>
          <cell r="Q145">
            <v>170.63743171213542</v>
          </cell>
          <cell r="R145">
            <v>167.65776182966522</v>
          </cell>
          <cell r="S145">
            <v>167.65776182966522</v>
          </cell>
          <cell r="T145">
            <v>164.41936871260987</v>
          </cell>
          <cell r="U145">
            <v>161.2651996536278</v>
          </cell>
          <cell r="V145">
            <v>158.84468069296463</v>
          </cell>
          <cell r="W145">
            <v>156.67363012349784</v>
          </cell>
          <cell r="X145">
            <v>153.92755301071654</v>
          </cell>
          <cell r="Y145">
            <v>150.82118683167175</v>
          </cell>
          <cell r="Z145">
            <v>148.01519079239748</v>
          </cell>
          <cell r="AA145">
            <v>144.71667090473736</v>
          </cell>
          <cell r="AB145">
            <v>142.23030862043868</v>
          </cell>
          <cell r="AC145">
            <v>140.1836445463976</v>
          </cell>
          <cell r="AD145">
            <v>137.585740942184</v>
          </cell>
          <cell r="AE145">
            <v>134.6904081702188</v>
          </cell>
          <cell r="AF145">
            <v>134.6904081702188</v>
          </cell>
        </row>
        <row r="147">
          <cell r="G147">
            <v>5.6979300000000004E-3</v>
          </cell>
          <cell r="H147">
            <v>5.6979300000000004E-3</v>
          </cell>
          <cell r="I147">
            <v>5.6979300000000004E-3</v>
          </cell>
          <cell r="J147">
            <v>5.6979300000000004E-3</v>
          </cell>
          <cell r="K147">
            <v>5.6979300000000004E-3</v>
          </cell>
          <cell r="L147">
            <v>5.6979300000000004E-3</v>
          </cell>
          <cell r="M147">
            <v>5.6979300000000004E-3</v>
          </cell>
          <cell r="N147">
            <v>5.6979300000000004E-3</v>
          </cell>
          <cell r="O147">
            <v>5.6979300000000004E-3</v>
          </cell>
          <cell r="P147">
            <v>5.6979300000000004E-3</v>
          </cell>
          <cell r="Q147">
            <v>5.6979300000000004E-3</v>
          </cell>
          <cell r="R147">
            <v>5.6979300000000004E-3</v>
          </cell>
          <cell r="S147">
            <v>5.6979300000000004E-3</v>
          </cell>
          <cell r="T147">
            <v>5.6979300000000004E-3</v>
          </cell>
          <cell r="U147">
            <v>5.6979300000000004E-3</v>
          </cell>
          <cell r="V147">
            <v>5.6979300000000004E-3</v>
          </cell>
          <cell r="W147">
            <v>5.6979300000000004E-3</v>
          </cell>
          <cell r="X147">
            <v>5.6979300000000004E-3</v>
          </cell>
          <cell r="Y147">
            <v>5.6979300000000004E-3</v>
          </cell>
          <cell r="Z147">
            <v>5.6979300000000004E-3</v>
          </cell>
          <cell r="AA147">
            <v>5.6979300000000004E-3</v>
          </cell>
          <cell r="AB147">
            <v>5.6979300000000004E-3</v>
          </cell>
          <cell r="AC147">
            <v>5.6979300000000004E-3</v>
          </cell>
          <cell r="AD147">
            <v>5.6979300000000004E-3</v>
          </cell>
          <cell r="AE147">
            <v>5.6979300000000004E-3</v>
          </cell>
          <cell r="AF147">
            <v>5.6979300000000004E-3</v>
          </cell>
        </row>
        <row r="149">
          <cell r="G149">
            <v>0.6</v>
          </cell>
          <cell r="H149">
            <v>0.6</v>
          </cell>
          <cell r="I149">
            <v>0.6</v>
          </cell>
          <cell r="J149">
            <v>0.6</v>
          </cell>
          <cell r="K149">
            <v>0.6</v>
          </cell>
          <cell r="L149">
            <v>0.6</v>
          </cell>
          <cell r="M149">
            <v>0.6</v>
          </cell>
          <cell r="N149">
            <v>0.6</v>
          </cell>
          <cell r="O149">
            <v>0.6</v>
          </cell>
          <cell r="P149">
            <v>0.6</v>
          </cell>
          <cell r="Q149">
            <v>0.6</v>
          </cell>
          <cell r="R149">
            <v>0.6</v>
          </cell>
          <cell r="S149">
            <v>0.6</v>
          </cell>
          <cell r="T149">
            <v>0.6</v>
          </cell>
          <cell r="U149">
            <v>0.6</v>
          </cell>
          <cell r="V149">
            <v>0.6</v>
          </cell>
          <cell r="W149">
            <v>0.6</v>
          </cell>
          <cell r="X149">
            <v>0.6</v>
          </cell>
          <cell r="Y149">
            <v>0.6</v>
          </cell>
          <cell r="Z149">
            <v>0.6</v>
          </cell>
          <cell r="AA149">
            <v>0.6</v>
          </cell>
          <cell r="AB149">
            <v>0.6</v>
          </cell>
          <cell r="AC149">
            <v>0.6</v>
          </cell>
          <cell r="AD149">
            <v>0.6</v>
          </cell>
          <cell r="AE149">
            <v>0.6</v>
          </cell>
          <cell r="AF149">
            <v>0.6</v>
          </cell>
        </row>
        <row r="150">
          <cell r="G150">
            <v>107.67053373542366</v>
          </cell>
          <cell r="H150">
            <v>111.57623240823247</v>
          </cell>
          <cell r="I150">
            <v>117.2103340361794</v>
          </cell>
          <cell r="J150">
            <v>116.7971983107096</v>
          </cell>
          <cell r="K150">
            <v>140.17486397062791</v>
          </cell>
          <cell r="L150">
            <v>140.6132838921786</v>
          </cell>
          <cell r="M150">
            <v>138.96843953366152</v>
          </cell>
          <cell r="N150">
            <v>132.87753978465605</v>
          </cell>
          <cell r="O150">
            <v>152.96337664034496</v>
          </cell>
          <cell r="P150">
            <v>144.29027306790769</v>
          </cell>
          <cell r="Q150">
            <v>133.06113548009114</v>
          </cell>
          <cell r="R150">
            <v>120.31918531681134</v>
          </cell>
          <cell r="S150">
            <v>120.31918531681134</v>
          </cell>
          <cell r="T150">
            <v>131.79868121706389</v>
          </cell>
          <cell r="U150">
            <v>133.21524016943852</v>
          </cell>
          <cell r="V150">
            <v>142.44998192112106</v>
          </cell>
          <cell r="W150">
            <v>127.99594076949231</v>
          </cell>
          <cell r="X150">
            <v>107.63244741083199</v>
          </cell>
          <cell r="Y150">
            <v>107.30023906198602</v>
          </cell>
          <cell r="Z150">
            <v>111.19080209184217</v>
          </cell>
          <cell r="AA150">
            <v>110.45174421437804</v>
          </cell>
          <cell r="AB150">
            <v>117.81905379170664</v>
          </cell>
          <cell r="AC150">
            <v>120.81764617358293</v>
          </cell>
          <cell r="AD150">
            <v>120.70048860443788</v>
          </cell>
          <cell r="AE150">
            <v>116.62353042120279</v>
          </cell>
          <cell r="AF150">
            <v>116.62353042120279</v>
          </cell>
        </row>
        <row r="151">
          <cell r="G151">
            <v>51.565883864950464</v>
          </cell>
          <cell r="H151">
            <v>47.810107823181134</v>
          </cell>
          <cell r="I151">
            <v>48.819737922575442</v>
          </cell>
          <cell r="J151">
            <v>43.874155551100579</v>
          </cell>
          <cell r="K151">
            <v>45.550231444745819</v>
          </cell>
          <cell r="L151">
            <v>47.439132358631284</v>
          </cell>
          <cell r="M151">
            <v>51.2885008732759</v>
          </cell>
          <cell r="N151">
            <v>49.913553517655728</v>
          </cell>
          <cell r="O151">
            <v>37.735952406161694</v>
          </cell>
          <cell r="P151">
            <v>38.123895328264084</v>
          </cell>
          <cell r="Q151">
            <v>37.991369142278486</v>
          </cell>
          <cell r="R151">
            <v>41.778548820066284</v>
          </cell>
          <cell r="S151">
            <v>41.778548820066284</v>
          </cell>
          <cell r="T151">
            <v>44.304151249751342</v>
          </cell>
          <cell r="U151">
            <v>39.766872708352039</v>
          </cell>
          <cell r="V151">
            <v>38.154475908855687</v>
          </cell>
          <cell r="W151">
            <v>34.448522946506209</v>
          </cell>
          <cell r="X151">
            <v>36.201071323717507</v>
          </cell>
          <cell r="Y151">
            <v>40.184425257787311</v>
          </cell>
          <cell r="Z151">
            <v>42.279041872601155</v>
          </cell>
          <cell r="AA151">
            <v>42.977744259333434</v>
          </cell>
          <cell r="AB151">
            <v>39.015645206322922</v>
          </cell>
          <cell r="AC151">
            <v>39.295039089855209</v>
          </cell>
          <cell r="AD151">
            <v>39.134130626182177</v>
          </cell>
          <cell r="AE151">
            <v>42.929000893237344</v>
          </cell>
          <cell r="AF151">
            <v>42.929000893237344</v>
          </cell>
        </row>
        <row r="152">
          <cell r="G152">
            <v>1.22</v>
          </cell>
          <cell r="H152">
            <v>1.22</v>
          </cell>
          <cell r="I152">
            <v>1.22</v>
          </cell>
          <cell r="J152">
            <v>1.22</v>
          </cell>
          <cell r="K152">
            <v>1.22</v>
          </cell>
          <cell r="L152">
            <v>1.22</v>
          </cell>
          <cell r="M152">
            <v>1.22</v>
          </cell>
          <cell r="N152">
            <v>1.22</v>
          </cell>
          <cell r="O152">
            <v>1.22</v>
          </cell>
          <cell r="P152">
            <v>1.22</v>
          </cell>
          <cell r="Q152">
            <v>1.22</v>
          </cell>
          <cell r="R152">
            <v>1.22</v>
          </cell>
          <cell r="S152">
            <v>1.22</v>
          </cell>
          <cell r="T152">
            <v>1.22</v>
          </cell>
          <cell r="U152">
            <v>1.22</v>
          </cell>
          <cell r="V152">
            <v>1.22</v>
          </cell>
          <cell r="W152">
            <v>1.22</v>
          </cell>
          <cell r="X152">
            <v>1.22</v>
          </cell>
          <cell r="Y152">
            <v>1.22</v>
          </cell>
          <cell r="Z152">
            <v>1.22</v>
          </cell>
          <cell r="AA152">
            <v>1.22</v>
          </cell>
          <cell r="AB152">
            <v>1.22</v>
          </cell>
          <cell r="AC152">
            <v>1.22</v>
          </cell>
          <cell r="AD152">
            <v>1.22</v>
          </cell>
          <cell r="AE152">
            <v>1.22</v>
          </cell>
          <cell r="AF152">
            <v>1.22</v>
          </cell>
        </row>
        <row r="153">
          <cell r="G153">
            <v>32.219305284176528</v>
          </cell>
          <cell r="H153">
            <v>32.332005889647426</v>
          </cell>
          <cell r="I153">
            <v>32.40683108589014</v>
          </cell>
          <cell r="J153">
            <v>32.265230973705854</v>
          </cell>
          <cell r="K153">
            <v>32.223228754968339</v>
          </cell>
          <cell r="L153">
            <v>32.342310595333103</v>
          </cell>
          <cell r="M153">
            <v>32.453883764818372</v>
          </cell>
          <cell r="N153">
            <v>32.472515642515731</v>
          </cell>
          <cell r="O153">
            <v>32.763436925441248</v>
          </cell>
          <cell r="P153">
            <v>32.971843214464286</v>
          </cell>
          <cell r="Q153">
            <v>33.104886867959195</v>
          </cell>
          <cell r="R153">
            <v>33.184166056051168</v>
          </cell>
          <cell r="S153">
            <v>33.184166056051168</v>
          </cell>
          <cell r="T153">
            <v>33.559102773934825</v>
          </cell>
          <cell r="U153">
            <v>33.783026258634777</v>
          </cell>
          <cell r="V153">
            <v>34.020212792042614</v>
          </cell>
          <cell r="W153">
            <v>34.07789184594585</v>
          </cell>
          <cell r="X153">
            <v>34.03045801463913</v>
          </cell>
          <cell r="Y153">
            <v>34.093670830182923</v>
          </cell>
          <cell r="Z153">
            <v>34.136645360994891</v>
          </cell>
          <cell r="AA153">
            <v>34.159266985570923</v>
          </cell>
          <cell r="AB153">
            <v>34.18709913948463</v>
          </cell>
          <cell r="AC153">
            <v>34.217953443474812</v>
          </cell>
          <cell r="AD153">
            <v>34.235712943384101</v>
          </cell>
          <cell r="AE153">
            <v>34.23997152160819</v>
          </cell>
          <cell r="AF153">
            <v>34.23997152160819</v>
          </cell>
        </row>
        <row r="154">
          <cell r="G154">
            <v>26.237767960710801</v>
          </cell>
          <cell r="H154">
            <v>26.296478945219825</v>
          </cell>
          <cell r="I154">
            <v>26.354776044680076</v>
          </cell>
          <cell r="J154">
            <v>26.414475320687355</v>
          </cell>
          <cell r="K154">
            <v>26.464875153983606</v>
          </cell>
          <cell r="L154">
            <v>26.52370829230313</v>
          </cell>
          <cell r="M154">
            <v>26.580378042637431</v>
          </cell>
          <cell r="N154">
            <v>26.63953049306069</v>
          </cell>
          <cell r="O154">
            <v>26.702245056942019</v>
          </cell>
          <cell r="P154">
            <v>26.7648519012196</v>
          </cell>
          <cell r="Q154">
            <v>26.82774962598636</v>
          </cell>
          <cell r="R154">
            <v>26.890715851307871</v>
          </cell>
          <cell r="S154">
            <v>26.890715851307871</v>
          </cell>
          <cell r="T154">
            <v>26.955341137902607</v>
          </cell>
          <cell r="U154">
            <v>27.020392889221554</v>
          </cell>
          <cell r="V154">
            <v>27.085617765163271</v>
          </cell>
          <cell r="W154">
            <v>27.151259937456391</v>
          </cell>
          <cell r="X154">
            <v>27.217142731648263</v>
          </cell>
          <cell r="Y154">
            <v>27.282780538994427</v>
          </cell>
          <cell r="Z154">
            <v>27.348482188349038</v>
          </cell>
          <cell r="AA154">
            <v>27.41436920393377</v>
          </cell>
          <cell r="AB154">
            <v>27.480496467855257</v>
          </cell>
          <cell r="AC154">
            <v>27.546618908305032</v>
          </cell>
          <cell r="AD154">
            <v>27.613006755402267</v>
          </cell>
          <cell r="AE154">
            <v>27.679515044875998</v>
          </cell>
          <cell r="AF154">
            <v>27.679515044875998</v>
          </cell>
        </row>
        <row r="155">
          <cell r="G155">
            <v>3.5975558907889869</v>
          </cell>
          <cell r="H155">
            <v>3.2862944915016197</v>
          </cell>
          <cell r="I155">
            <v>2.9733251922906065</v>
          </cell>
          <cell r="J155">
            <v>2.6609251930541418</v>
          </cell>
          <cell r="K155">
            <v>2.3479560038431284</v>
          </cell>
          <cell r="L155">
            <v>2.0526350038431285</v>
          </cell>
          <cell r="M155">
            <v>1.7573140038431287</v>
          </cell>
          <cell r="N155">
            <v>1.4619930038431288</v>
          </cell>
          <cell r="O155">
            <v>1.1666720038431289</v>
          </cell>
          <cell r="P155">
            <v>0.8713510038431288</v>
          </cell>
          <cell r="Q155">
            <v>0.57603000384312886</v>
          </cell>
          <cell r="R155">
            <v>4.1827200038431291</v>
          </cell>
          <cell r="S155">
            <v>4.1827200038431291</v>
          </cell>
          <cell r="T155">
            <v>3.8571310038431288</v>
          </cell>
          <cell r="U155">
            <v>3.5320040038431286</v>
          </cell>
          <cell r="V155">
            <v>3.2068770038431285</v>
          </cell>
          <cell r="W155">
            <v>2.8817500038431283</v>
          </cell>
          <cell r="X155">
            <v>2.5566230038431281</v>
          </cell>
          <cell r="Y155">
            <v>2.231496003843128</v>
          </cell>
          <cell r="Z155">
            <v>1.9063690038431282</v>
          </cell>
          <cell r="AA155">
            <v>1.5812420038431283</v>
          </cell>
          <cell r="AB155">
            <v>1.2561150038431284</v>
          </cell>
          <cell r="AC155">
            <v>0.9309880038431283</v>
          </cell>
          <cell r="AD155">
            <v>0.60586100384312835</v>
          </cell>
          <cell r="AE155">
            <v>4.3777400038431296</v>
          </cell>
          <cell r="AF155">
            <v>4.3777400038431296</v>
          </cell>
        </row>
        <row r="156">
          <cell r="G156">
            <v>0.71</v>
          </cell>
          <cell r="H156">
            <v>0.71</v>
          </cell>
          <cell r="I156">
            <v>0.71</v>
          </cell>
          <cell r="J156">
            <v>0.71</v>
          </cell>
          <cell r="K156">
            <v>0.71</v>
          </cell>
          <cell r="L156">
            <v>0.71</v>
          </cell>
          <cell r="M156">
            <v>0.71</v>
          </cell>
          <cell r="N156">
            <v>0.71</v>
          </cell>
          <cell r="O156">
            <v>0.71</v>
          </cell>
          <cell r="P156">
            <v>0.71</v>
          </cell>
          <cell r="Q156">
            <v>0.71</v>
          </cell>
          <cell r="R156">
            <v>0.71</v>
          </cell>
          <cell r="S156">
            <v>0.71</v>
          </cell>
          <cell r="T156">
            <v>0.71</v>
          </cell>
          <cell r="U156">
            <v>0.71</v>
          </cell>
          <cell r="V156">
            <v>0.71</v>
          </cell>
          <cell r="W156">
            <v>0.71</v>
          </cell>
          <cell r="X156">
            <v>0.71</v>
          </cell>
          <cell r="Y156">
            <v>0.71</v>
          </cell>
          <cell r="Z156">
            <v>0.71</v>
          </cell>
          <cell r="AA156">
            <v>0.71</v>
          </cell>
          <cell r="AB156">
            <v>0.71</v>
          </cell>
          <cell r="AC156">
            <v>0.71</v>
          </cell>
          <cell r="AD156">
            <v>0.71</v>
          </cell>
          <cell r="AE156">
            <v>0.71</v>
          </cell>
          <cell r="AF156">
            <v>0.71</v>
          </cell>
        </row>
        <row r="157">
          <cell r="G157">
            <v>223.82674466605047</v>
          </cell>
          <cell r="H157">
            <v>223.8368174877825</v>
          </cell>
          <cell r="I157">
            <v>230.30070221161569</v>
          </cell>
          <cell r="J157">
            <v>224.54768327925754</v>
          </cell>
          <cell r="K157">
            <v>249.2968532581688</v>
          </cell>
          <cell r="L157">
            <v>251.50676807228925</v>
          </cell>
          <cell r="M157">
            <v>253.58421414823636</v>
          </cell>
          <cell r="N157">
            <v>245.90083037173136</v>
          </cell>
          <cell r="O157">
            <v>253.86738096273305</v>
          </cell>
          <cell r="P157">
            <v>245.5579124456988</v>
          </cell>
          <cell r="Q157">
            <v>234.09686905015835</v>
          </cell>
          <cell r="R157">
            <v>228.8910339780798</v>
          </cell>
          <cell r="S157">
            <v>228.8910339780798</v>
          </cell>
          <cell r="T157">
            <v>243.0101053124958</v>
          </cell>
          <cell r="U157">
            <v>239.85323395949001</v>
          </cell>
          <cell r="V157">
            <v>247.45286332102577</v>
          </cell>
          <cell r="W157">
            <v>229.0910634332439</v>
          </cell>
          <cell r="X157">
            <v>210.17344041468002</v>
          </cell>
          <cell r="Y157">
            <v>213.62830962279381</v>
          </cell>
          <cell r="Z157">
            <v>219.39703844763042</v>
          </cell>
          <cell r="AA157">
            <v>219.1200645970593</v>
          </cell>
          <cell r="AB157">
            <v>222.2941075392126</v>
          </cell>
          <cell r="AC157">
            <v>225.34394354906112</v>
          </cell>
          <cell r="AD157">
            <v>224.82489786324956</v>
          </cell>
          <cell r="AE157">
            <v>228.38545581476748</v>
          </cell>
          <cell r="AF157">
            <v>228.38545581476748</v>
          </cell>
        </row>
        <row r="159">
          <cell r="G159">
            <v>3.7846864569762761</v>
          </cell>
          <cell r="H159">
            <v>3.7595811527434284</v>
          </cell>
          <cell r="I159">
            <v>3.7329987910332516</v>
          </cell>
          <cell r="J159">
            <v>3.706908781815518</v>
          </cell>
          <cell r="K159">
            <v>3.6803264201053412</v>
          </cell>
          <cell r="L159">
            <v>3.6542364108876075</v>
          </cell>
          <cell r="M159">
            <v>3.6276540491774307</v>
          </cell>
          <cell r="N159">
            <v>3.6010716874672539</v>
          </cell>
          <cell r="O159">
            <v>3.5749816782495203</v>
          </cell>
          <cell r="P159">
            <v>3.5483993165393435</v>
          </cell>
          <cell r="Q159">
            <v>3.5223093073216099</v>
          </cell>
          <cell r="R159">
            <v>3.495726945611433</v>
          </cell>
          <cell r="S159">
            <v>3.495726945611433</v>
          </cell>
          <cell r="T159">
            <v>3.4691445839012562</v>
          </cell>
          <cell r="U159">
            <v>3.4440392796684085</v>
          </cell>
          <cell r="V159">
            <v>3.4174569179582317</v>
          </cell>
          <cell r="W159">
            <v>3.3913669087404981</v>
          </cell>
          <cell r="X159">
            <v>3.3647845470303213</v>
          </cell>
          <cell r="Y159">
            <v>3.3386945378125876</v>
          </cell>
          <cell r="Z159">
            <v>3.3121121761024108</v>
          </cell>
          <cell r="AA159">
            <v>3.285529814392234</v>
          </cell>
          <cell r="AB159">
            <v>3.2594398051745004</v>
          </cell>
          <cell r="AC159">
            <v>3.2328574434643236</v>
          </cell>
          <cell r="AD159">
            <v>3.2067674342465899</v>
          </cell>
          <cell r="AE159">
            <v>3.1801850725364131</v>
          </cell>
          <cell r="AF159">
            <v>3.1801850725364131</v>
          </cell>
        </row>
        <row r="160">
          <cell r="G160">
            <v>1.2445443636363636</v>
          </cell>
          <cell r="H160">
            <v>1.4017547272727273</v>
          </cell>
          <cell r="I160">
            <v>1.5019460909090907</v>
          </cell>
          <cell r="J160">
            <v>1.6344024545454543</v>
          </cell>
          <cell r="K160">
            <v>1.796598818181818</v>
          </cell>
          <cell r="L160">
            <v>2.0779461818181817</v>
          </cell>
          <cell r="M160">
            <v>2.1340125454545449</v>
          </cell>
          <cell r="N160">
            <v>6.7200679090909086</v>
          </cell>
          <cell r="O160">
            <v>6.5779826893939397</v>
          </cell>
          <cell r="P160">
            <v>6.43589746969697</v>
          </cell>
          <cell r="Q160">
            <v>6.2938122500000011</v>
          </cell>
          <cell r="R160">
            <v>6.1517270303030323</v>
          </cell>
          <cell r="S160">
            <v>6.1517270303030323</v>
          </cell>
          <cell r="T160">
            <v>6.0096418106060625</v>
          </cell>
          <cell r="U160">
            <v>5.8675565909090928</v>
          </cell>
          <cell r="V160">
            <v>5.7254713712121239</v>
          </cell>
          <cell r="W160">
            <v>5.583386151515155</v>
          </cell>
          <cell r="X160">
            <v>5.4413009318181853</v>
          </cell>
          <cell r="Y160">
            <v>5.2992157121212156</v>
          </cell>
          <cell r="Z160">
            <v>5.1571304924242458</v>
          </cell>
          <cell r="AA160">
            <v>5.0150452727272761</v>
          </cell>
          <cell r="AB160">
            <v>4.8729600530303063</v>
          </cell>
          <cell r="AC160">
            <v>4.7308748333333366</v>
          </cell>
          <cell r="AD160">
            <v>4.5887896136363668</v>
          </cell>
          <cell r="AE160">
            <v>4.4467043939393971</v>
          </cell>
          <cell r="AF160">
            <v>4.4467043939393971</v>
          </cell>
        </row>
        <row r="161">
          <cell r="G161">
            <v>2.8911691815265184</v>
          </cell>
          <cell r="H161">
            <v>2.8743419964536963</v>
          </cell>
          <cell r="I161">
            <v>2.8124611779802144</v>
          </cell>
          <cell r="J161">
            <v>2.7638815739736193</v>
          </cell>
          <cell r="K161">
            <v>2.7463007555001377</v>
          </cell>
          <cell r="L161">
            <v>2.6920911514935426</v>
          </cell>
          <cell r="M161">
            <v>2.643260333020061</v>
          </cell>
          <cell r="N161">
            <v>2.6206795145465791</v>
          </cell>
          <cell r="O161">
            <v>2.5590499105399838</v>
          </cell>
          <cell r="P161">
            <v>2.5102190920665022</v>
          </cell>
          <cell r="Q161">
            <v>2.472889488059907</v>
          </cell>
          <cell r="R161">
            <v>2.4209286695864254</v>
          </cell>
          <cell r="S161">
            <v>2.4209286695864254</v>
          </cell>
          <cell r="T161">
            <v>2.3720978511129438</v>
          </cell>
          <cell r="U161">
            <v>2.3552706660401217</v>
          </cell>
          <cell r="V161">
            <v>2.2933898475666399</v>
          </cell>
          <cell r="W161">
            <v>2.2448102435600448</v>
          </cell>
          <cell r="X161">
            <v>2.2272294250865632</v>
          </cell>
          <cell r="Y161">
            <v>2.1730198210799681</v>
          </cell>
          <cell r="Z161">
            <v>2.2490720026064861</v>
          </cell>
          <cell r="AA161">
            <v>2.2263241841330044</v>
          </cell>
          <cell r="AB161">
            <v>2.1645275801264092</v>
          </cell>
          <cell r="AC161">
            <v>2.1155297616529274</v>
          </cell>
          <cell r="AD161">
            <v>2.078033157646332</v>
          </cell>
          <cell r="AE161">
            <v>2.0259053391728501</v>
          </cell>
          <cell r="AF161">
            <v>2.0259053391728501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4">
          <cell r="G164">
            <v>1540.8036983114473</v>
          </cell>
          <cell r="H164">
            <v>1536.6538808450478</v>
          </cell>
          <cell r="I164">
            <v>1543.9365413313844</v>
          </cell>
          <cell r="J164">
            <v>1541.6244912549746</v>
          </cell>
          <cell r="K164">
            <v>1534.665113270504</v>
          </cell>
          <cell r="L164">
            <v>1536.1595619783125</v>
          </cell>
          <cell r="M164">
            <v>1537.9517414412221</v>
          </cell>
          <cell r="N164">
            <v>1532.6345451673187</v>
          </cell>
          <cell r="O164">
            <v>1540.5588000929749</v>
          </cell>
          <cell r="P164">
            <v>1540.7237377481265</v>
          </cell>
          <cell r="Q164">
            <v>1532.6205162844808</v>
          </cell>
          <cell r="R164">
            <v>1528.1891807593565</v>
          </cell>
          <cell r="S164">
            <v>1528.1891807593565</v>
          </cell>
          <cell r="T164">
            <v>1541.719211191964</v>
          </cell>
          <cell r="U164">
            <v>1537.3732524704544</v>
          </cell>
          <cell r="V164">
            <v>1547.8532061314008</v>
          </cell>
          <cell r="W164">
            <v>1543.3928970543714</v>
          </cell>
          <cell r="X164">
            <v>1532.8235912673629</v>
          </cell>
          <cell r="Y164">
            <v>1533.5420125835481</v>
          </cell>
          <cell r="Z164">
            <v>1534.4120689241388</v>
          </cell>
          <cell r="AA164">
            <v>1530.2722287705485</v>
          </cell>
          <cell r="AB164">
            <v>1530.4028916302543</v>
          </cell>
          <cell r="AC164">
            <v>1531.4159146776567</v>
          </cell>
          <cell r="AD164">
            <v>1524.1788596747081</v>
          </cell>
          <cell r="AE164">
            <v>1520.6285910926642</v>
          </cell>
          <cell r="AF164">
            <v>1520.6285910926642</v>
          </cell>
        </row>
        <row r="167">
          <cell r="G167">
            <v>401.2926882077839</v>
          </cell>
          <cell r="H167">
            <v>404.52649977625236</v>
          </cell>
          <cell r="I167">
            <v>405.21026310814869</v>
          </cell>
          <cell r="J167">
            <v>402.01457642250676</v>
          </cell>
          <cell r="K167">
            <v>396.37417726522727</v>
          </cell>
          <cell r="L167">
            <v>397.61648807327032</v>
          </cell>
          <cell r="M167">
            <v>400.75565059206792</v>
          </cell>
          <cell r="N167">
            <v>403.69164593993327</v>
          </cell>
          <cell r="O167">
            <v>403.39202058236123</v>
          </cell>
          <cell r="P167">
            <v>400.77956958009918</v>
          </cell>
          <cell r="Q167">
            <v>401.02650133951352</v>
          </cell>
          <cell r="R167">
            <v>404.8010097851942</v>
          </cell>
          <cell r="S167">
            <v>404.8010097851942</v>
          </cell>
          <cell r="T167">
            <v>409.73768115058078</v>
          </cell>
          <cell r="U167">
            <v>413.08519943106671</v>
          </cell>
          <cell r="V167">
            <v>413.57439681432106</v>
          </cell>
          <cell r="W167">
            <v>406.87417111238824</v>
          </cell>
          <cell r="X167">
            <v>402.52394432568076</v>
          </cell>
          <cell r="Y167">
            <v>404.24021390000496</v>
          </cell>
          <cell r="Z167">
            <v>407.76340886991159</v>
          </cell>
          <cell r="AA167">
            <v>411.14763703847359</v>
          </cell>
          <cell r="AB167">
            <v>411.58360759904605</v>
          </cell>
          <cell r="AC167">
            <v>409.69670360837608</v>
          </cell>
          <cell r="AD167">
            <v>410.65475853108165</v>
          </cell>
          <cell r="AE167">
            <v>414.28210167086331</v>
          </cell>
          <cell r="AF167">
            <v>414.28210167086331</v>
          </cell>
        </row>
        <row r="169">
          <cell r="G169">
            <v>210.37008931000111</v>
          </cell>
          <cell r="H169">
            <v>210.37008931000111</v>
          </cell>
          <cell r="I169">
            <v>212.23369800000108</v>
          </cell>
          <cell r="J169">
            <v>212.2444475500011</v>
          </cell>
          <cell r="K169">
            <v>212.2444475500011</v>
          </cell>
          <cell r="L169">
            <v>214.1557049800011</v>
          </cell>
          <cell r="M169">
            <v>214.16685249000111</v>
          </cell>
          <cell r="N169">
            <v>214.16685249000111</v>
          </cell>
          <cell r="O169">
            <v>216.1270472000011</v>
          </cell>
          <cell r="P169">
            <v>216.13848117000111</v>
          </cell>
          <cell r="Q169">
            <v>216.13848117000111</v>
          </cell>
          <cell r="R169">
            <v>218.12732559000108</v>
          </cell>
          <cell r="S169">
            <v>218.12732559000108</v>
          </cell>
          <cell r="T169">
            <v>218.1390538600011</v>
          </cell>
          <cell r="U169">
            <v>218.1390538600011</v>
          </cell>
          <cell r="V169">
            <v>220.1130990600011</v>
          </cell>
          <cell r="W169">
            <v>220.12448978000111</v>
          </cell>
          <cell r="X169">
            <v>220.12448978000111</v>
          </cell>
          <cell r="Y169">
            <v>222.14900737000107</v>
          </cell>
          <cell r="Z169">
            <v>222.16081977000107</v>
          </cell>
          <cell r="AA169">
            <v>222.16081977000107</v>
          </cell>
          <cell r="AB169">
            <v>224.23717464000106</v>
          </cell>
          <cell r="AC169">
            <v>224.24929060000107</v>
          </cell>
          <cell r="AD169">
            <v>224.24929060000107</v>
          </cell>
          <cell r="AE169">
            <v>226.35599296000106</v>
          </cell>
          <cell r="AF169">
            <v>226.35599296000106</v>
          </cell>
        </row>
        <row r="170">
          <cell r="G170">
            <v>714.88488453333332</v>
          </cell>
          <cell r="H170">
            <v>711.05635528937546</v>
          </cell>
          <cell r="I170">
            <v>714.24790328937547</v>
          </cell>
          <cell r="J170">
            <v>714.24790328937547</v>
          </cell>
          <cell r="K170">
            <v>651.5883699193754</v>
          </cell>
          <cell r="L170">
            <v>659.74832391937537</v>
          </cell>
          <cell r="M170">
            <v>659.74832391937537</v>
          </cell>
          <cell r="N170">
            <v>656.74387593937536</v>
          </cell>
          <cell r="O170">
            <v>671.68197993937531</v>
          </cell>
          <cell r="P170">
            <v>671.68197993937531</v>
          </cell>
          <cell r="Q170">
            <v>668.65242752937536</v>
          </cell>
          <cell r="R170">
            <v>666.76842152937536</v>
          </cell>
          <cell r="S170">
            <v>666.76842152937536</v>
          </cell>
          <cell r="T170">
            <v>675.76842152937536</v>
          </cell>
          <cell r="U170">
            <v>672.71354582937545</v>
          </cell>
          <cell r="V170">
            <v>679.80716682937543</v>
          </cell>
          <cell r="W170">
            <v>679.80716682937543</v>
          </cell>
          <cell r="X170">
            <v>676.72674687937536</v>
          </cell>
          <cell r="Y170">
            <v>680.79772987937542</v>
          </cell>
          <cell r="Z170">
            <v>680.79772987937542</v>
          </cell>
          <cell r="AA170">
            <v>677.69586514937544</v>
          </cell>
          <cell r="AB170">
            <v>679.38394114937535</v>
          </cell>
          <cell r="AC170">
            <v>679.38394114937535</v>
          </cell>
          <cell r="AD170">
            <v>676.25611770937542</v>
          </cell>
          <cell r="AE170">
            <v>674.28101470937543</v>
          </cell>
          <cell r="AF170">
            <v>674.28101470937543</v>
          </cell>
        </row>
        <row r="171">
          <cell r="G171">
            <v>925.25497384333448</v>
          </cell>
          <cell r="H171">
            <v>921.42644459937651</v>
          </cell>
          <cell r="I171">
            <v>926.48160128937661</v>
          </cell>
          <cell r="J171">
            <v>926.49235083937651</v>
          </cell>
          <cell r="K171">
            <v>863.83281746937655</v>
          </cell>
          <cell r="L171">
            <v>873.9040288993765</v>
          </cell>
          <cell r="M171">
            <v>873.9151764093765</v>
          </cell>
          <cell r="N171">
            <v>870.91072842937649</v>
          </cell>
          <cell r="O171">
            <v>887.80902713937644</v>
          </cell>
          <cell r="P171">
            <v>887.82046110937642</v>
          </cell>
          <cell r="Q171">
            <v>884.79090869937647</v>
          </cell>
          <cell r="R171">
            <v>884.89574711937644</v>
          </cell>
          <cell r="S171">
            <v>884.89574711937644</v>
          </cell>
          <cell r="T171">
            <v>893.90747538937649</v>
          </cell>
          <cell r="U171">
            <v>890.85259968937658</v>
          </cell>
          <cell r="V171">
            <v>899.92026588937654</v>
          </cell>
          <cell r="W171">
            <v>899.93165660937655</v>
          </cell>
          <cell r="X171">
            <v>896.85123665937647</v>
          </cell>
          <cell r="Y171">
            <v>902.9467372493765</v>
          </cell>
          <cell r="Z171">
            <v>902.95854964937644</v>
          </cell>
          <cell r="AA171">
            <v>899.85668491937645</v>
          </cell>
          <cell r="AB171">
            <v>903.6211157893764</v>
          </cell>
          <cell r="AC171">
            <v>903.63323174937636</v>
          </cell>
          <cell r="AD171">
            <v>900.50540830937643</v>
          </cell>
          <cell r="AE171">
            <v>900.63700766937654</v>
          </cell>
          <cell r="AF171">
            <v>900.63700766937654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G174">
            <v>28.374511611189003</v>
          </cell>
          <cell r="H174">
            <v>26.952041721703036</v>
          </cell>
          <cell r="I174">
            <v>30.611604241481015</v>
          </cell>
          <cell r="J174">
            <v>29.951121089661633</v>
          </cell>
          <cell r="K174">
            <v>33.793994592010371</v>
          </cell>
          <cell r="L174">
            <v>28.314624425488244</v>
          </cell>
          <cell r="M174">
            <v>29.069200715904255</v>
          </cell>
          <cell r="N174">
            <v>28.408642096931672</v>
          </cell>
          <cell r="O174">
            <v>22.926486127298929</v>
          </cell>
          <cell r="P174">
            <v>24.949542198101568</v>
          </cell>
          <cell r="Q174">
            <v>22.369748043485266</v>
          </cell>
          <cell r="R174">
            <v>20.184472751772951</v>
          </cell>
          <cell r="S174">
            <v>20.184472751772951</v>
          </cell>
          <cell r="T174">
            <v>23.368818700688923</v>
          </cell>
          <cell r="U174">
            <v>21.560391550517021</v>
          </cell>
          <cell r="V174">
            <v>25.681141191587336</v>
          </cell>
          <cell r="W174">
            <v>27.301169301324926</v>
          </cell>
          <cell r="X174">
            <v>26.294481739512673</v>
          </cell>
          <cell r="Y174">
            <v>23.219727003394333</v>
          </cell>
          <cell r="Z174">
            <v>23.011276982886901</v>
          </cell>
          <cell r="AA174">
            <v>23.525143478834501</v>
          </cell>
          <cell r="AB174">
            <v>22.828058991661806</v>
          </cell>
          <cell r="AC174">
            <v>24.8006947344753</v>
          </cell>
          <cell r="AD174">
            <v>22.232728771732624</v>
          </cell>
          <cell r="AE174">
            <v>20.934531664282481</v>
          </cell>
          <cell r="AF174">
            <v>20.934531664282481</v>
          </cell>
        </row>
        <row r="175">
          <cell r="G175">
            <v>1.7763568394002505E-15</v>
          </cell>
          <cell r="H175">
            <v>2.0682240642333483E-15</v>
          </cell>
          <cell r="I175">
            <v>1.6241348543832856E-15</v>
          </cell>
          <cell r="J175">
            <v>7.3595643468316041E-16</v>
          </cell>
          <cell r="K175">
            <v>7.3595643468316041E-16</v>
          </cell>
          <cell r="L175">
            <v>7.3595643468316041E-16</v>
          </cell>
          <cell r="M175">
            <v>7.3595643468316041E-16</v>
          </cell>
          <cell r="N175">
            <v>7.3595643468316041E-16</v>
          </cell>
          <cell r="O175">
            <v>7.3595643468316041E-16</v>
          </cell>
          <cell r="P175">
            <v>7.3595643468316041E-16</v>
          </cell>
          <cell r="Q175">
            <v>7.3595643468316041E-16</v>
          </cell>
          <cell r="R175">
            <v>-1.9285788244172153E-15</v>
          </cell>
          <cell r="S175">
            <v>-1.9285788244172153E-15</v>
          </cell>
          <cell r="T175">
            <v>-1.5222198501696482E-16</v>
          </cell>
          <cell r="U175">
            <v>-1.5222198501696482E-16</v>
          </cell>
          <cell r="V175">
            <v>2.9186722483309779E-16</v>
          </cell>
          <cell r="W175">
            <v>7.3595643468316041E-16</v>
          </cell>
          <cell r="X175">
            <v>7.3595643468316041E-16</v>
          </cell>
          <cell r="Y175">
            <v>-5.9631119486702744E-16</v>
          </cell>
          <cell r="Z175">
            <v>1.180045644533223E-15</v>
          </cell>
          <cell r="AA175">
            <v>1.180045644533223E-15</v>
          </cell>
          <cell r="AB175">
            <v>1.6241348543832856E-15</v>
          </cell>
          <cell r="AC175">
            <v>1.6241348543832856E-15</v>
          </cell>
          <cell r="AD175">
            <v>1.6241348543832856E-15</v>
          </cell>
          <cell r="AE175">
            <v>1.6241348543832856E-15</v>
          </cell>
          <cell r="AF175">
            <v>1.6241348543832856E-15</v>
          </cell>
        </row>
        <row r="176">
          <cell r="G176">
            <v>0.55430899999999994</v>
          </cell>
          <cell r="H176">
            <v>0.8786179999999999</v>
          </cell>
          <cell r="I176">
            <v>1.2029269999999999</v>
          </cell>
          <cell r="J176">
            <v>1.5272359999999998</v>
          </cell>
          <cell r="K176">
            <v>1.8515449999999998</v>
          </cell>
          <cell r="L176">
            <v>2.1758539999999997</v>
          </cell>
          <cell r="M176">
            <v>2.5001629999999997</v>
          </cell>
          <cell r="N176">
            <v>0.68929599999999969</v>
          </cell>
          <cell r="O176">
            <v>1.0136049999999996</v>
          </cell>
          <cell r="P176">
            <v>1.3379139999999996</v>
          </cell>
          <cell r="Q176">
            <v>1.0959849999999995</v>
          </cell>
          <cell r="R176">
            <v>0.81008199999999952</v>
          </cell>
          <cell r="S176">
            <v>0.81008199999999952</v>
          </cell>
          <cell r="T176">
            <v>0.58062299999999956</v>
          </cell>
          <cell r="U176">
            <v>0.93125299999999955</v>
          </cell>
          <cell r="V176">
            <v>1.2818829999999997</v>
          </cell>
          <cell r="W176">
            <v>1.6325129999999997</v>
          </cell>
          <cell r="X176">
            <v>1.9831429999999997</v>
          </cell>
          <cell r="Y176">
            <v>2.3337729999999999</v>
          </cell>
          <cell r="Z176">
            <v>2.6844029999999997</v>
          </cell>
          <cell r="AA176">
            <v>0.75401699999999927</v>
          </cell>
          <cell r="AB176">
            <v>1.1046469999999993</v>
          </cell>
          <cell r="AC176">
            <v>1.4552769999999993</v>
          </cell>
          <cell r="AD176">
            <v>1.1689729999999994</v>
          </cell>
          <cell r="AE176">
            <v>0.96289099999999939</v>
          </cell>
          <cell r="AF176">
            <v>0.96289099999999939</v>
          </cell>
        </row>
        <row r="177">
          <cell r="G177">
            <v>5.0075076516030714</v>
          </cell>
          <cell r="H177">
            <v>4.6774727678489896</v>
          </cell>
          <cell r="I177">
            <v>4.099824860723996</v>
          </cell>
          <cell r="J177">
            <v>6.6477136418181804</v>
          </cell>
          <cell r="K177">
            <v>65.388587540172637</v>
          </cell>
          <cell r="L177">
            <v>62.964380357551214</v>
          </cell>
          <cell r="M177">
            <v>62.938784472601</v>
          </cell>
          <cell r="N177">
            <v>62.7614911276508</v>
          </cell>
          <cell r="O177">
            <v>61.718471475995777</v>
          </cell>
          <cell r="P177">
            <v>64.217168026395541</v>
          </cell>
          <cell r="Q177">
            <v>64.038216286247362</v>
          </cell>
          <cell r="R177">
            <v>61.230127029187003</v>
          </cell>
          <cell r="S177">
            <v>61.230127029187003</v>
          </cell>
          <cell r="T177">
            <v>61.152169942400619</v>
          </cell>
          <cell r="U177">
            <v>60.850948202874505</v>
          </cell>
          <cell r="V177">
            <v>59.932875240235333</v>
          </cell>
          <cell r="W177">
            <v>62.404035686637243</v>
          </cell>
          <cell r="X177">
            <v>62.374471365641881</v>
          </cell>
          <cell r="Y177">
            <v>61.165520254628625</v>
          </cell>
          <cell r="Z177">
            <v>61.220047864300312</v>
          </cell>
          <cell r="AA177">
            <v>61.225993783972008</v>
          </cell>
          <cell r="AB177">
            <v>59.919343599844431</v>
          </cell>
          <cell r="AC177">
            <v>62.464572942018229</v>
          </cell>
          <cell r="AD177">
            <v>62.433497052822176</v>
          </cell>
          <cell r="AE177">
            <v>59.429772814917321</v>
          </cell>
          <cell r="AF177">
            <v>59.429772814917321</v>
          </cell>
        </row>
        <row r="178">
          <cell r="G178">
            <v>8.2899999999999991</v>
          </cell>
          <cell r="H178">
            <v>8.2899999999999991</v>
          </cell>
          <cell r="I178">
            <v>8.2899999999999991</v>
          </cell>
          <cell r="J178">
            <v>8.2899999999999991</v>
          </cell>
          <cell r="K178">
            <v>8.2899999999999991</v>
          </cell>
          <cell r="L178">
            <v>8.2899999999999991</v>
          </cell>
          <cell r="M178">
            <v>8.2899999999999991</v>
          </cell>
          <cell r="N178">
            <v>8.2899999999999991</v>
          </cell>
          <cell r="O178">
            <v>8.2899999999999991</v>
          </cell>
          <cell r="P178">
            <v>8.2899999999999991</v>
          </cell>
          <cell r="Q178">
            <v>8.2899999999999991</v>
          </cell>
          <cell r="R178">
            <v>8.2899999999999991</v>
          </cell>
          <cell r="S178">
            <v>8.2899999999999991</v>
          </cell>
          <cell r="T178">
            <v>8.2899999999999991</v>
          </cell>
          <cell r="U178">
            <v>8.2899999999999991</v>
          </cell>
          <cell r="V178">
            <v>8.2899999999999991</v>
          </cell>
          <cell r="W178">
            <v>8.2899999999999991</v>
          </cell>
          <cell r="X178">
            <v>8.2899999999999991</v>
          </cell>
          <cell r="Y178">
            <v>8.2899999999999991</v>
          </cell>
          <cell r="Z178">
            <v>8.2899999999999991</v>
          </cell>
          <cell r="AA178">
            <v>8.2899999999999991</v>
          </cell>
          <cell r="AB178">
            <v>8.2899999999999991</v>
          </cell>
          <cell r="AC178">
            <v>8.2899999999999991</v>
          </cell>
          <cell r="AD178">
            <v>8.2899999999999991</v>
          </cell>
          <cell r="AE178">
            <v>8.2899999999999991</v>
          </cell>
          <cell r="AF178">
            <v>8.2899999999999991</v>
          </cell>
        </row>
        <row r="180">
          <cell r="G180">
            <v>42.22632826279208</v>
          </cell>
          <cell r="H180">
            <v>40.798132489552025</v>
          </cell>
          <cell r="I180">
            <v>44.204356102205011</v>
          </cell>
          <cell r="J180">
            <v>46.416070731479813</v>
          </cell>
          <cell r="K180">
            <v>109.32412713218301</v>
          </cell>
          <cell r="L180">
            <v>101.74485878303946</v>
          </cell>
          <cell r="M180">
            <v>102.79814818850525</v>
          </cell>
          <cell r="N180">
            <v>100.14942922458246</v>
          </cell>
          <cell r="O180">
            <v>93.948562603294704</v>
          </cell>
          <cell r="P180">
            <v>98.794624224497113</v>
          </cell>
          <cell r="Q180">
            <v>95.793949329732612</v>
          </cell>
          <cell r="R180">
            <v>90.514681780959933</v>
          </cell>
          <cell r="S180">
            <v>90.514681780959933</v>
          </cell>
          <cell r="T180">
            <v>93.391611643089533</v>
          </cell>
          <cell r="U180">
            <v>91.632592753391521</v>
          </cell>
          <cell r="V180">
            <v>95.185899431822662</v>
          </cell>
          <cell r="W180">
            <v>99.627717987962171</v>
          </cell>
          <cell r="X180">
            <v>98.942096105154548</v>
          </cell>
          <cell r="Y180">
            <v>95.009020258022957</v>
          </cell>
          <cell r="Z180">
            <v>95.205727847187205</v>
          </cell>
          <cell r="AA180">
            <v>93.795154262806506</v>
          </cell>
          <cell r="AB180">
            <v>92.142049591506236</v>
          </cell>
          <cell r="AC180">
            <v>97.010544676493538</v>
          </cell>
          <cell r="AD180">
            <v>94.125198824554786</v>
          </cell>
          <cell r="AE180">
            <v>89.617195479199808</v>
          </cell>
          <cell r="AF180">
            <v>89.617195479199808</v>
          </cell>
        </row>
        <row r="182">
          <cell r="G182">
            <v>3.9094581593265891</v>
          </cell>
          <cell r="H182">
            <v>3.6836824569354039</v>
          </cell>
          <cell r="I182">
            <v>3.4737247957140016</v>
          </cell>
          <cell r="J182">
            <v>3.2922793610828167</v>
          </cell>
          <cell r="K182">
            <v>3.0989950206948023</v>
          </cell>
          <cell r="L182">
            <v>2.8695330999522946</v>
          </cell>
          <cell r="M182">
            <v>2.6192917713525325</v>
          </cell>
          <cell r="N182">
            <v>2.3602317319881108</v>
          </cell>
          <cell r="O182">
            <v>2.2506076169502243</v>
          </cell>
          <cell r="P182">
            <v>2.1473420973196915</v>
          </cell>
          <cell r="Q182">
            <v>2.0376353631234516</v>
          </cell>
          <cell r="R182">
            <v>1.9206221609045955</v>
          </cell>
          <cell r="S182">
            <v>1.9206221609045955</v>
          </cell>
          <cell r="T182">
            <v>1.7982847997866731</v>
          </cell>
          <cell r="U182">
            <v>1.6750204446741677</v>
          </cell>
          <cell r="V182">
            <v>1.5610494190018898</v>
          </cell>
          <cell r="W182">
            <v>1.4528839605077442</v>
          </cell>
          <cell r="X182">
            <v>1.3431357806292687</v>
          </cell>
          <cell r="Y182">
            <v>1.2229755530371469</v>
          </cell>
          <cell r="Z182">
            <v>1.1008939346876787</v>
          </cell>
          <cell r="AA182">
            <v>0.97999542783433236</v>
          </cell>
          <cell r="AB182">
            <v>0.98297226310803842</v>
          </cell>
          <cell r="AC182">
            <v>0.98203390190206663</v>
          </cell>
          <cell r="AD182">
            <v>0.98514425799760197</v>
          </cell>
          <cell r="AE182">
            <v>1.012015854778316</v>
          </cell>
          <cell r="AF182">
            <v>1.012015854778316</v>
          </cell>
        </row>
        <row r="183">
          <cell r="G183">
            <v>78.156109399852127</v>
          </cell>
          <cell r="H183">
            <v>76.100279238809676</v>
          </cell>
          <cell r="I183">
            <v>74.282995865113804</v>
          </cell>
          <cell r="J183">
            <v>72.963799772508736</v>
          </cell>
          <cell r="K183">
            <v>71.424194244009925</v>
          </cell>
          <cell r="L183">
            <v>69.251415654190339</v>
          </cell>
          <cell r="M183">
            <v>66.924216320756273</v>
          </cell>
          <cell r="N183">
            <v>64.416911130099635</v>
          </cell>
          <cell r="O183">
            <v>61.889608823357001</v>
          </cell>
          <cell r="P183">
            <v>59.745790315814872</v>
          </cell>
          <cell r="Q183">
            <v>57.371568790075877</v>
          </cell>
          <cell r="R183">
            <v>54.289550932780706</v>
          </cell>
          <cell r="S183">
            <v>54.289550932780706</v>
          </cell>
          <cell r="T183">
            <v>50.948649897654256</v>
          </cell>
          <cell r="U183">
            <v>48.034004361076249</v>
          </cell>
          <cell r="V183">
            <v>45.349186778723912</v>
          </cell>
          <cell r="W183">
            <v>43.078484243438695</v>
          </cell>
          <cell r="X183">
            <v>40.565977642559218</v>
          </cell>
          <cell r="Y183">
            <v>37.359652825560516</v>
          </cell>
          <cell r="Z183">
            <v>34.450209984399386</v>
          </cell>
          <cell r="AA183">
            <v>31.389284934425572</v>
          </cell>
          <cell r="AB183">
            <v>28.802499706216839</v>
          </cell>
          <cell r="AC183">
            <v>26.651908321878203</v>
          </cell>
          <cell r="AD183">
            <v>24.299039618986576</v>
          </cell>
          <cell r="AE183">
            <v>21.299459707507001</v>
          </cell>
          <cell r="AF183">
            <v>21.299459707507001</v>
          </cell>
        </row>
        <row r="184">
          <cell r="G184">
            <v>64.500640438356172</v>
          </cell>
          <cell r="H184">
            <v>64.591683534120122</v>
          </cell>
          <cell r="I184">
            <v>64.692623523949877</v>
          </cell>
          <cell r="J184">
            <v>64.790460039525826</v>
          </cell>
          <cell r="K184">
            <v>64.891710665297182</v>
          </cell>
          <cell r="L184">
            <v>64.989848266084152</v>
          </cell>
          <cell r="M184">
            <v>65.091410483758054</v>
          </cell>
          <cell r="N184">
            <v>65.19313141674418</v>
          </cell>
          <cell r="O184">
            <v>65.291724864804564</v>
          </cell>
          <cell r="P184">
            <v>65.39375883703164</v>
          </cell>
          <cell r="Q184">
            <v>65.492655699711207</v>
          </cell>
          <cell r="R184">
            <v>65.595003674536187</v>
          </cell>
          <cell r="S184">
            <v>65.595003674536187</v>
          </cell>
          <cell r="T184">
            <v>65.697511592607299</v>
          </cell>
          <cell r="U184">
            <v>65.790244080203223</v>
          </cell>
          <cell r="V184">
            <v>65.893057108212389</v>
          </cell>
          <cell r="W184">
            <v>65.992709074030842</v>
          </cell>
          <cell r="X184">
            <v>66.095838502128998</v>
          </cell>
          <cell r="Y184">
            <v>66.195797140082902</v>
          </cell>
          <cell r="Z184">
            <v>66.299243941969763</v>
          </cell>
          <cell r="AA184">
            <v>66.402852404283465</v>
          </cell>
          <cell r="AB184">
            <v>66.503275348193498</v>
          </cell>
          <cell r="AC184">
            <v>66.607202658491062</v>
          </cell>
          <cell r="AD184">
            <v>66.707934647169111</v>
          </cell>
          <cell r="AE184">
            <v>66.812181786683482</v>
          </cell>
          <cell r="AF184">
            <v>66.812181786683482</v>
          </cell>
        </row>
        <row r="185">
          <cell r="G185">
            <v>25.463499999999996</v>
          </cell>
          <cell r="H185">
            <v>25.527158749999995</v>
          </cell>
          <cell r="I185">
            <v>25.590976646874992</v>
          </cell>
          <cell r="J185">
            <v>25.654954088492179</v>
          </cell>
          <cell r="K185">
            <v>25.719091473713409</v>
          </cell>
          <cell r="L185">
            <v>25.783389202397689</v>
          </cell>
          <cell r="M185">
            <v>25.847847675403681</v>
          </cell>
          <cell r="N185">
            <v>25.91246729459219</v>
          </cell>
          <cell r="O185">
            <v>25.977248462828669</v>
          </cell>
          <cell r="P185">
            <v>26.042191583985741</v>
          </cell>
          <cell r="Q185">
            <v>26.107297062945705</v>
          </cell>
          <cell r="R185">
            <v>26.172565305603069</v>
          </cell>
          <cell r="S185">
            <v>26.172565305603069</v>
          </cell>
          <cell r="T185">
            <v>26.237996718867073</v>
          </cell>
          <cell r="U185">
            <v>26.303591710664239</v>
          </cell>
          <cell r="V185">
            <v>26.369350689940898</v>
          </cell>
          <cell r="W185">
            <v>26.435274066665748</v>
          </cell>
          <cell r="X185">
            <v>26.501362251832411</v>
          </cell>
          <cell r="Y185">
            <v>26.567615657461992</v>
          </cell>
          <cell r="Z185">
            <v>26.634034696605646</v>
          </cell>
          <cell r="AA185">
            <v>26.700619783347157</v>
          </cell>
          <cell r="AB185">
            <v>26.767371332805524</v>
          </cell>
          <cell r="AC185">
            <v>26.834289761137537</v>
          </cell>
          <cell r="AD185">
            <v>26.901375485540381</v>
          </cell>
          <cell r="AE185">
            <v>26.968628924254229</v>
          </cell>
          <cell r="AF185">
            <v>26.968628924254229</v>
          </cell>
        </row>
        <row r="188">
          <cell r="G188">
            <v>1540.8036983114453</v>
          </cell>
          <cell r="H188">
            <v>1536.6538808450462</v>
          </cell>
          <cell r="I188">
            <v>1543.9365413313831</v>
          </cell>
          <cell r="J188">
            <v>1541.6244912549726</v>
          </cell>
          <cell r="K188">
            <v>1534.6651132705022</v>
          </cell>
          <cell r="L188">
            <v>1536.1595619783109</v>
          </cell>
          <cell r="M188">
            <v>1537.9517414412201</v>
          </cell>
          <cell r="N188">
            <v>1532.6345451673164</v>
          </cell>
          <cell r="O188">
            <v>1540.5588000929729</v>
          </cell>
          <cell r="P188">
            <v>1540.7237377481247</v>
          </cell>
          <cell r="Q188">
            <v>1532.620516284479</v>
          </cell>
          <cell r="R188">
            <v>1528.1891807593552</v>
          </cell>
          <cell r="S188">
            <v>1528.1891807593552</v>
          </cell>
          <cell r="T188">
            <v>1541.7192111919621</v>
          </cell>
          <cell r="U188">
            <v>1537.3732524704526</v>
          </cell>
          <cell r="V188">
            <v>1547.8532061313992</v>
          </cell>
          <cell r="W188">
            <v>1543.3928970543698</v>
          </cell>
          <cell r="X188">
            <v>1532.823591267362</v>
          </cell>
          <cell r="Y188">
            <v>1533.5420125835469</v>
          </cell>
          <cell r="Z188">
            <v>1534.4120689241377</v>
          </cell>
          <cell r="AA188">
            <v>1530.2722287705474</v>
          </cell>
          <cell r="AB188">
            <v>1530.4028916302527</v>
          </cell>
          <cell r="AC188">
            <v>1531.4159146776549</v>
          </cell>
          <cell r="AD188">
            <v>1524.1788596747065</v>
          </cell>
          <cell r="AE188">
            <v>1520.6285910926626</v>
          </cell>
          <cell r="AF188">
            <v>1520.6285910926626</v>
          </cell>
        </row>
        <row r="193">
          <cell r="G193">
            <v>11.260747854171431</v>
          </cell>
          <cell r="H193">
            <v>11.024222180391545</v>
          </cell>
          <cell r="I193">
            <v>8.5963477838321491</v>
          </cell>
          <cell r="J193">
            <v>6.7558416308697735</v>
          </cell>
          <cell r="K193">
            <v>7.6241042678590896</v>
          </cell>
          <cell r="L193">
            <v>9.8171090338755445</v>
          </cell>
          <cell r="M193">
            <v>10.907367490945592</v>
          </cell>
          <cell r="N193">
            <v>12.367590998512611</v>
          </cell>
          <cell r="O193">
            <v>11.501589385491844</v>
          </cell>
          <cell r="P193">
            <v>9.5396437723041103</v>
          </cell>
          <cell r="Q193">
            <v>10.867981379829949</v>
          </cell>
          <cell r="R193">
            <v>14.520802794454223</v>
          </cell>
          <cell r="S193">
            <v>124.78334857253788</v>
          </cell>
          <cell r="T193">
            <v>15.611432839885826</v>
          </cell>
          <cell r="U193">
            <v>13.553040121584855</v>
          </cell>
          <cell r="V193">
            <v>11.957488253834461</v>
          </cell>
          <cell r="W193">
            <v>9.3916127330955259</v>
          </cell>
          <cell r="X193">
            <v>10.619389668475534</v>
          </cell>
          <cell r="Y193">
            <v>13.612412305456958</v>
          </cell>
          <cell r="Z193">
            <v>15.163001710484927</v>
          </cell>
          <cell r="AA193">
            <v>15.572033273529527</v>
          </cell>
          <cell r="AB193">
            <v>12.124204597543244</v>
          </cell>
          <cell r="AC193">
            <v>10.06942290512352</v>
          </cell>
          <cell r="AD193">
            <v>11.487012958267899</v>
          </cell>
          <cell r="AE193">
            <v>15.361779406325187</v>
          </cell>
          <cell r="AF193">
            <v>154.52283077360747</v>
          </cell>
        </row>
        <row r="194">
          <cell r="G194">
            <v>2.949340074312599</v>
          </cell>
          <cell r="H194">
            <v>2.8799997647583999</v>
          </cell>
          <cell r="I194">
            <v>2.9832974576028009</v>
          </cell>
          <cell r="J194">
            <v>2.926227579012</v>
          </cell>
          <cell r="K194">
            <v>2.9500367052528005</v>
          </cell>
          <cell r="L194">
            <v>2.9102843717039999</v>
          </cell>
          <cell r="M194">
            <v>3.1576844866448015</v>
          </cell>
          <cell r="N194">
            <v>3.3799667541382967</v>
          </cell>
          <cell r="O194">
            <v>3.629152870058427</v>
          </cell>
          <cell r="P194">
            <v>3.7072540362415509</v>
          </cell>
          <cell r="Q194">
            <v>3.6562299849007363</v>
          </cell>
          <cell r="R194">
            <v>3.7115744979779643</v>
          </cell>
          <cell r="S194">
            <v>38.841048582604373</v>
          </cell>
          <cell r="T194">
            <v>3.7406000861790698</v>
          </cell>
          <cell r="U194">
            <v>3.6055584518799617</v>
          </cell>
          <cell r="V194">
            <v>3.7546234805340757</v>
          </cell>
          <cell r="W194">
            <v>3.6755453704325158</v>
          </cell>
          <cell r="X194">
            <v>3.7106244619713666</v>
          </cell>
          <cell r="Y194">
            <v>3.6557961457289028</v>
          </cell>
          <cell r="Z194">
            <v>4.0360714235083073</v>
          </cell>
          <cell r="AA194">
            <v>4.0179414801375515</v>
          </cell>
          <cell r="AB194">
            <v>3.817555334770383</v>
          </cell>
          <cell r="AC194">
            <v>3.9007091446051376</v>
          </cell>
          <cell r="AD194">
            <v>3.8449189370968866</v>
          </cell>
          <cell r="AE194">
            <v>3.9052983497872811</v>
          </cell>
          <cell r="AF194">
            <v>45.665242666631435</v>
          </cell>
        </row>
        <row r="195">
          <cell r="G195">
            <v>31.299427861016355</v>
          </cell>
          <cell r="H195">
            <v>28.43539224485945</v>
          </cell>
          <cell r="I195">
            <v>31.431553581281378</v>
          </cell>
          <cell r="J195">
            <v>30.36733401735475</v>
          </cell>
          <cell r="K195">
            <v>31.417654128741642</v>
          </cell>
          <cell r="L195">
            <v>30.512712639622269</v>
          </cell>
          <cell r="M195">
            <v>31.436688347658375</v>
          </cell>
          <cell r="N195">
            <v>25.076784311395695</v>
          </cell>
          <cell r="O195">
            <v>15.366589185883816</v>
          </cell>
          <cell r="P195">
            <v>15.801698482518939</v>
          </cell>
          <cell r="Q195">
            <v>15.262684891134862</v>
          </cell>
          <cell r="R195">
            <v>15.720135103160789</v>
          </cell>
          <cell r="S195">
            <v>302.12865479462835</v>
          </cell>
          <cell r="T195">
            <v>15.82131985818236</v>
          </cell>
          <cell r="U195">
            <v>14.368783916313157</v>
          </cell>
          <cell r="V195">
            <v>15.901078529498243</v>
          </cell>
          <cell r="W195">
            <v>15.500714040371674</v>
          </cell>
          <cell r="X195">
            <v>16.014490176119747</v>
          </cell>
          <cell r="Y195">
            <v>15.54647740693694</v>
          </cell>
          <cell r="Z195">
            <v>16.04670571097023</v>
          </cell>
          <cell r="AA195">
            <v>16.179127832331801</v>
          </cell>
          <cell r="AB195">
            <v>15.842728711766627</v>
          </cell>
          <cell r="AC195">
            <v>16.247814590623797</v>
          </cell>
          <cell r="AD195">
            <v>15.667884034447031</v>
          </cell>
          <cell r="AE195">
            <v>16.10190490623765</v>
          </cell>
          <cell r="AF195">
            <v>189.23902971379928</v>
          </cell>
        </row>
        <row r="196">
          <cell r="G196">
            <v>3.5832022533844055</v>
          </cell>
          <cell r="H196">
            <v>3.3714956045813005</v>
          </cell>
          <cell r="I196">
            <v>3.9447198841739168</v>
          </cell>
          <cell r="J196">
            <v>2.4615969789114112</v>
          </cell>
          <cell r="K196">
            <v>1.9742129510805424</v>
          </cell>
          <cell r="L196">
            <v>1.9839802552353518</v>
          </cell>
          <cell r="M196">
            <v>3.4172134995957673</v>
          </cell>
          <cell r="N196">
            <v>6.5409816462873076</v>
          </cell>
          <cell r="O196">
            <v>4.6731979653710018</v>
          </cell>
          <cell r="P196">
            <v>6.8936346099604453</v>
          </cell>
          <cell r="Q196">
            <v>5.7948949477747211</v>
          </cell>
          <cell r="R196">
            <v>4.7089354599070559</v>
          </cell>
          <cell r="S196">
            <v>49.348066056263221</v>
          </cell>
          <cell r="T196">
            <v>5.7566989981360068</v>
          </cell>
          <cell r="U196">
            <v>5.2967042770114903</v>
          </cell>
          <cell r="V196">
            <v>3.8270949399697463</v>
          </cell>
          <cell r="W196">
            <v>3.5831114882960575</v>
          </cell>
          <cell r="X196">
            <v>3.3177176280984106</v>
          </cell>
          <cell r="Y196">
            <v>4.1394084150745902</v>
          </cell>
          <cell r="Z196">
            <v>4.1009745028856948</v>
          </cell>
          <cell r="AA196">
            <v>4.1266500839949272</v>
          </cell>
          <cell r="AB196">
            <v>4.625795757196026</v>
          </cell>
          <cell r="AC196">
            <v>6.9088881393163701</v>
          </cell>
          <cell r="AD196">
            <v>5.7656739052663459</v>
          </cell>
          <cell r="AE196">
            <v>4.5455792902488623</v>
          </cell>
          <cell r="AF196">
            <v>55.994297425494523</v>
          </cell>
        </row>
        <row r="198">
          <cell r="G198">
            <v>0.31216700000000003</v>
          </cell>
          <cell r="H198">
            <v>0.30766700000000002</v>
          </cell>
          <cell r="I198">
            <v>0.30766700000000002</v>
          </cell>
          <cell r="J198">
            <v>0.30766700000000002</v>
          </cell>
          <cell r="K198">
            <v>0.30766700000000002</v>
          </cell>
          <cell r="L198">
            <v>0.30766700000000002</v>
          </cell>
          <cell r="M198">
            <v>0.30766700000000002</v>
          </cell>
          <cell r="N198">
            <v>0.30766700000000002</v>
          </cell>
          <cell r="O198">
            <v>0.30766700000000002</v>
          </cell>
          <cell r="P198">
            <v>0.30766700000000002</v>
          </cell>
          <cell r="Q198">
            <v>0.30766700000000002</v>
          </cell>
          <cell r="R198">
            <v>0.30766300000000002</v>
          </cell>
          <cell r="S198">
            <v>3.6964999999999995</v>
          </cell>
          <cell r="T198">
            <v>0.31216700000000003</v>
          </cell>
          <cell r="U198">
            <v>0.30766700000000002</v>
          </cell>
          <cell r="V198">
            <v>0.30766700000000002</v>
          </cell>
          <cell r="W198">
            <v>0.30766700000000002</v>
          </cell>
          <cell r="X198">
            <v>0.30766700000000002</v>
          </cell>
          <cell r="Y198">
            <v>0.30766700000000002</v>
          </cell>
          <cell r="Z198">
            <v>0.30766700000000002</v>
          </cell>
          <cell r="AA198">
            <v>0.30766700000000002</v>
          </cell>
          <cell r="AB198">
            <v>0.30766700000000002</v>
          </cell>
          <cell r="AC198">
            <v>0.30766700000000002</v>
          </cell>
          <cell r="AD198">
            <v>0.30766700000000002</v>
          </cell>
          <cell r="AE198">
            <v>0.30766300000000002</v>
          </cell>
          <cell r="AF198">
            <v>3.6964999999999995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G200">
            <v>0</v>
          </cell>
          <cell r="H200">
            <v>0</v>
          </cell>
          <cell r="I200">
            <v>1.23832464783125</v>
          </cell>
          <cell r="J200">
            <v>2.5000000000000001E-2</v>
          </cell>
          <cell r="K200">
            <v>0</v>
          </cell>
          <cell r="L200">
            <v>0</v>
          </cell>
          <cell r="M200">
            <v>0</v>
          </cell>
          <cell r="N200">
            <v>8.0000000000000002E-3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1.2713246478312499</v>
          </cell>
          <cell r="T200">
            <v>0</v>
          </cell>
          <cell r="U200">
            <v>0</v>
          </cell>
          <cell r="V200">
            <v>2.7064475505600001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2.7064475505600001</v>
          </cell>
        </row>
        <row r="201">
          <cell r="G201">
            <v>0.16303839925252447</v>
          </cell>
          <cell r="H201">
            <v>0.16250152002489904</v>
          </cell>
          <cell r="I201">
            <v>0.16271211942228875</v>
          </cell>
          <cell r="J201">
            <v>0.16239094422560285</v>
          </cell>
          <cell r="K201">
            <v>0.16462827902822921</v>
          </cell>
          <cell r="L201">
            <v>0.15459330497087395</v>
          </cell>
          <cell r="M201">
            <v>0.15445519710696187</v>
          </cell>
          <cell r="N201">
            <v>0.15394666929615999</v>
          </cell>
          <cell r="O201">
            <v>0.14964270269813679</v>
          </cell>
          <cell r="P201">
            <v>0.14891928756125336</v>
          </cell>
          <cell r="Q201">
            <v>0.14798306045590268</v>
          </cell>
          <cell r="R201">
            <v>0.14575156100441436</v>
          </cell>
          <cell r="S201">
            <v>1.8705630450472475</v>
          </cell>
          <cell r="T201">
            <v>0.14670780398286112</v>
          </cell>
          <cell r="U201">
            <v>0.14682549421368771</v>
          </cell>
          <cell r="V201">
            <v>0.1464095656073042</v>
          </cell>
          <cell r="W201">
            <v>0.14520485796194849</v>
          </cell>
          <cell r="X201">
            <v>0.14350280530372836</v>
          </cell>
          <cell r="Y201">
            <v>0.14227437966831355</v>
          </cell>
          <cell r="Z201">
            <v>0.14259873502917716</v>
          </cell>
          <cell r="AA201">
            <v>0.14253334208328736</v>
          </cell>
          <cell r="AB201">
            <v>0.14131638364662072</v>
          </cell>
          <cell r="AC201">
            <v>0.14131638364662072</v>
          </cell>
          <cell r="AD201">
            <v>0.14131638364662072</v>
          </cell>
          <cell r="AE201">
            <v>0.14008314840562072</v>
          </cell>
          <cell r="AF201">
            <v>1.7200892831957906</v>
          </cell>
        </row>
        <row r="202">
          <cell r="G202">
            <v>49.567923442137314</v>
          </cell>
          <cell r="H202">
            <v>46.181278314615597</v>
          </cell>
          <cell r="I202">
            <v>48.664622474143776</v>
          </cell>
          <cell r="J202">
            <v>43.006058150373534</v>
          </cell>
          <cell r="K202">
            <v>44.43830333196231</v>
          </cell>
          <cell r="L202">
            <v>45.68634660540804</v>
          </cell>
          <cell r="M202">
            <v>49.3810760219515</v>
          </cell>
          <cell r="N202">
            <v>47.834937379630077</v>
          </cell>
          <cell r="O202">
            <v>35.627839109503228</v>
          </cell>
          <cell r="P202">
            <v>36.3988171885863</v>
          </cell>
          <cell r="Q202">
            <v>36.037441264096174</v>
          </cell>
          <cell r="R202">
            <v>39.114862416504444</v>
          </cell>
          <cell r="S202">
            <v>521.93950569891217</v>
          </cell>
          <cell r="T202">
            <v>41.388926586366132</v>
          </cell>
          <cell r="U202">
            <v>37.278579261003159</v>
          </cell>
          <cell r="V202">
            <v>38.600809320003833</v>
          </cell>
          <cell r="W202">
            <v>32.603855490157727</v>
          </cell>
          <cell r="X202">
            <v>34.113391739968783</v>
          </cell>
          <cell r="Y202">
            <v>37.404035652865709</v>
          </cell>
          <cell r="Z202">
            <v>39.797019082878336</v>
          </cell>
          <cell r="AA202">
            <v>40.345953012077096</v>
          </cell>
          <cell r="AB202">
            <v>36.859267784922899</v>
          </cell>
          <cell r="AC202">
            <v>37.575818163315446</v>
          </cell>
          <cell r="AD202">
            <v>37.214473218724784</v>
          </cell>
          <cell r="AE202">
            <v>40.362308101004601</v>
          </cell>
          <cell r="AF202">
            <v>453.54443741328856</v>
          </cell>
        </row>
        <row r="206">
          <cell r="G206">
            <v>25.287836516107141</v>
          </cell>
          <cell r="H206">
            <v>22.692523758910177</v>
          </cell>
          <cell r="I206">
            <v>24.435636890156211</v>
          </cell>
          <cell r="J206">
            <v>21.116165248292361</v>
          </cell>
          <cell r="K206">
            <v>21.472698098941137</v>
          </cell>
          <cell r="L206">
            <v>23.227025538414246</v>
          </cell>
          <cell r="M206">
            <v>25.348244524078709</v>
          </cell>
          <cell r="N206">
            <v>24.238642251490528</v>
          </cell>
          <cell r="O206">
            <v>17.447724528589315</v>
          </cell>
          <cell r="P206">
            <v>18.50584067848559</v>
          </cell>
          <cell r="Q206">
            <v>17.926705235040746</v>
          </cell>
          <cell r="R206">
            <v>18.371403699146715</v>
          </cell>
          <cell r="S206">
            <v>260.07044696765286</v>
          </cell>
          <cell r="T206">
            <v>19.314064247338113</v>
          </cell>
          <cell r="U206">
            <v>17.363261865906207</v>
          </cell>
          <cell r="V206">
            <v>16.591595027679727</v>
          </cell>
          <cell r="W206">
            <v>14.906613373761822</v>
          </cell>
          <cell r="X206">
            <v>15.505391489215</v>
          </cell>
          <cell r="Y206">
            <v>17.905898569991226</v>
          </cell>
          <cell r="Z206">
            <v>18.614951888982702</v>
          </cell>
          <cell r="AA206">
            <v>18.549386516337712</v>
          </cell>
          <cell r="AB206">
            <v>17.837634864630889</v>
          </cell>
          <cell r="AC206">
            <v>18.883811696055833</v>
          </cell>
          <cell r="AD206">
            <v>18.222670689066781</v>
          </cell>
          <cell r="AE206">
            <v>18.590091059773933</v>
          </cell>
          <cell r="AF206">
            <v>212.28537128873992</v>
          </cell>
        </row>
        <row r="207">
          <cell r="G207">
            <v>0.84135569475742955</v>
          </cell>
          <cell r="H207">
            <v>0.81787286134423498</v>
          </cell>
          <cell r="I207">
            <v>0.87587345061689392</v>
          </cell>
          <cell r="J207">
            <v>0.8536159073601215</v>
          </cell>
          <cell r="K207">
            <v>0.90435730104710421</v>
          </cell>
          <cell r="L207">
            <v>0.79100463289362277</v>
          </cell>
          <cell r="M207">
            <v>0.88040476744252105</v>
          </cell>
          <cell r="N207">
            <v>1.0373160772955994</v>
          </cell>
          <cell r="O207">
            <v>0.8598435997184718</v>
          </cell>
          <cell r="P207">
            <v>0.85668202479613198</v>
          </cell>
          <cell r="Q207">
            <v>0.65571032340820623</v>
          </cell>
          <cell r="R207">
            <v>0.53239853867816789</v>
          </cell>
          <cell r="S207">
            <v>9.906435179358505</v>
          </cell>
          <cell r="T207">
            <v>0.58015551232458329</v>
          </cell>
          <cell r="U207">
            <v>0.51703943681203479</v>
          </cell>
          <cell r="V207">
            <v>0.58702224068651776</v>
          </cell>
          <cell r="W207">
            <v>0.57777100367081369</v>
          </cell>
          <cell r="X207">
            <v>0.61496081648678824</v>
          </cell>
          <cell r="Y207">
            <v>0.54677640568075403</v>
          </cell>
          <cell r="Z207">
            <v>0.59792618308109813</v>
          </cell>
          <cell r="AA207">
            <v>0.73484399612992246</v>
          </cell>
          <cell r="AB207">
            <v>0.75265927820136247</v>
          </cell>
          <cell r="AC207">
            <v>0.73818752324030956</v>
          </cell>
          <cell r="AD207">
            <v>0.55869224529408323</v>
          </cell>
          <cell r="AE207">
            <v>0.53436793171574537</v>
          </cell>
          <cell r="AF207">
            <v>7.3404025733240132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G209">
            <v>3.7366280545555077</v>
          </cell>
          <cell r="H209">
            <v>3.5845980185288449</v>
          </cell>
          <cell r="I209">
            <v>4.5084531261954304</v>
          </cell>
          <cell r="J209">
            <v>6.1615185353209059</v>
          </cell>
          <cell r="K209">
            <v>5.3384098771593047</v>
          </cell>
          <cell r="L209">
            <v>3.5050302339789301</v>
          </cell>
          <cell r="M209">
            <v>3.6163650075125489</v>
          </cell>
          <cell r="N209">
            <v>3.3747103337157323</v>
          </cell>
          <cell r="O209">
            <v>2.7622084733626808</v>
          </cell>
          <cell r="P209">
            <v>3.2832119630594869</v>
          </cell>
          <cell r="Q209">
            <v>3.100073398920157</v>
          </cell>
          <cell r="R209">
            <v>3.1831644072915064</v>
          </cell>
          <cell r="S209">
            <v>46.154371429601042</v>
          </cell>
          <cell r="T209">
            <v>3.3968141207149536</v>
          </cell>
          <cell r="U209">
            <v>3.1197384695815984</v>
          </cell>
          <cell r="V209">
            <v>3.6123974659896314</v>
          </cell>
          <cell r="W209">
            <v>4.0306443542762773</v>
          </cell>
          <cell r="X209">
            <v>4.7026858758166066</v>
          </cell>
          <cell r="Y209">
            <v>2.9315150670104164</v>
          </cell>
          <cell r="Z209">
            <v>2.9594120937900628</v>
          </cell>
          <cell r="AA209">
            <v>3.0362114185924844</v>
          </cell>
          <cell r="AB209">
            <v>2.8107035070849293</v>
          </cell>
          <cell r="AC209">
            <v>3.3073914978125059</v>
          </cell>
          <cell r="AD209">
            <v>3.1525626301526208</v>
          </cell>
          <cell r="AE209">
            <v>3.3185957344026735</v>
          </cell>
          <cell r="AF209">
            <v>40.378672235224755</v>
          </cell>
        </row>
        <row r="210">
          <cell r="G210">
            <v>7.3553009160369509</v>
          </cell>
          <cell r="H210">
            <v>7.574012143206045</v>
          </cell>
          <cell r="I210">
            <v>8.2404282703936005</v>
          </cell>
          <cell r="J210">
            <v>8.4348517243360526</v>
          </cell>
          <cell r="K210">
            <v>12.438144588816076</v>
          </cell>
          <cell r="L210">
            <v>7.4742355607093103</v>
          </cell>
          <cell r="M210">
            <v>7.9255568724887961</v>
          </cell>
          <cell r="N210">
            <v>7.7987994062235497</v>
          </cell>
          <cell r="O210">
            <v>6.7896218741246912</v>
          </cell>
          <cell r="P210">
            <v>7.5938690396372603</v>
          </cell>
          <cell r="Q210">
            <v>6.0895052968566841</v>
          </cell>
          <cell r="R210">
            <v>5.296648956480027</v>
          </cell>
          <cell r="S210">
            <v>93.010974649309034</v>
          </cell>
          <cell r="T210">
            <v>6.0641727630571376</v>
          </cell>
          <cell r="U210">
            <v>5.7137125555949391</v>
          </cell>
          <cell r="V210">
            <v>8.5816517990734269</v>
          </cell>
          <cell r="W210">
            <v>11.476558339856767</v>
          </cell>
          <cell r="X210">
            <v>8.9295014875611241</v>
          </cell>
          <cell r="Y210">
            <v>5.8708766410394082</v>
          </cell>
          <cell r="Z210">
            <v>6.1644946033280359</v>
          </cell>
          <cell r="AA210">
            <v>6.3123666821195599</v>
          </cell>
          <cell r="AB210">
            <v>6.2290345773740814</v>
          </cell>
          <cell r="AC210">
            <v>7.1715093734209283</v>
          </cell>
          <cell r="AD210">
            <v>5.6556652148564073</v>
          </cell>
          <cell r="AE210">
            <v>5.4837942060021598</v>
          </cell>
          <cell r="AF210">
            <v>83.653338243283983</v>
          </cell>
        </row>
        <row r="211">
          <cell r="G211">
            <v>1.3787400817178128</v>
          </cell>
          <cell r="H211">
            <v>1.2866533673984231</v>
          </cell>
          <cell r="I211">
            <v>1.4392897589010805</v>
          </cell>
          <cell r="J211">
            <v>1.284124518853935</v>
          </cell>
          <cell r="K211">
            <v>1.3949617846288362</v>
          </cell>
          <cell r="L211">
            <v>1.5117283644873996</v>
          </cell>
          <cell r="M211">
            <v>1.5209075188539347</v>
          </cell>
          <cell r="N211">
            <v>1.4409634846288362</v>
          </cell>
          <cell r="O211">
            <v>1.1931834605994356</v>
          </cell>
          <cell r="P211">
            <v>1.2189502515111525</v>
          </cell>
          <cell r="Q211">
            <v>1.141654732344686</v>
          </cell>
          <cell r="R211">
            <v>1.2545845584018616</v>
          </cell>
          <cell r="S211">
            <v>16.065741882327394</v>
          </cell>
          <cell r="T211">
            <v>1.2061621771734024</v>
          </cell>
          <cell r="U211">
            <v>1.1375712399863753</v>
          </cell>
          <cell r="V211">
            <v>1.2934699934578346</v>
          </cell>
          <cell r="W211">
            <v>1.1448315450159969</v>
          </cell>
          <cell r="X211">
            <v>1.2618847653326455</v>
          </cell>
          <cell r="Y211">
            <v>1.3859120139871322</v>
          </cell>
          <cell r="Z211">
            <v>1.394190246425997</v>
          </cell>
          <cell r="AA211">
            <v>1.4236054566726453</v>
          </cell>
          <cell r="AB211">
            <v>1.2520430329677006</v>
          </cell>
          <cell r="AC211">
            <v>1.2445525278918583</v>
          </cell>
          <cell r="AD211">
            <v>1.1742598384379443</v>
          </cell>
          <cell r="AE211">
            <v>1.2521526737244502</v>
          </cell>
          <cell r="AF211">
            <v>15.170635511073982</v>
          </cell>
        </row>
        <row r="212">
          <cell r="G212">
            <v>2.3040276101865058</v>
          </cell>
          <cell r="H212">
            <v>2.1793851711548649</v>
          </cell>
          <cell r="I212">
            <v>3.0481384146444737</v>
          </cell>
          <cell r="J212">
            <v>2.2889508134101777</v>
          </cell>
          <cell r="K212">
            <v>2.7040377631971286</v>
          </cell>
          <cell r="L212">
            <v>3.1807819698942414</v>
          </cell>
          <cell r="M212">
            <v>2.2761869021301773</v>
          </cell>
          <cell r="N212">
            <v>2.4091890731796286</v>
          </cell>
          <cell r="O212">
            <v>2.3624285955171476</v>
          </cell>
          <cell r="P212">
            <v>2.4721464688497128</v>
          </cell>
          <cell r="Q212">
            <v>2.0877553900399355</v>
          </cell>
          <cell r="R212">
            <v>2.4859081622739572</v>
          </cell>
          <cell r="S212">
            <v>29.798936334477951</v>
          </cell>
          <cell r="T212">
            <v>2.2942212284706325</v>
          </cell>
          <cell r="U212">
            <v>2.178595637712534</v>
          </cell>
          <cell r="V212">
            <v>3.0124914155773501</v>
          </cell>
          <cell r="W212">
            <v>2.2762481417310125</v>
          </cell>
          <cell r="X212">
            <v>2.6653643829175899</v>
          </cell>
          <cell r="Y212">
            <v>3.1431701775355769</v>
          </cell>
          <cell r="Z212">
            <v>2.2368193083310119</v>
          </cell>
          <cell r="AA212">
            <v>2.3663936790975901</v>
          </cell>
          <cell r="AB212">
            <v>2.3669588589878932</v>
          </cell>
          <cell r="AC212">
            <v>2.4161108760645207</v>
          </cell>
          <cell r="AD212">
            <v>2.0598732310989623</v>
          </cell>
          <cell r="AE212">
            <v>2.6050353896634895</v>
          </cell>
          <cell r="AF212">
            <v>29.621282327188162</v>
          </cell>
        </row>
        <row r="213">
          <cell r="G213">
            <v>-0.13346459552773315</v>
          </cell>
          <cell r="H213">
            <v>-3.2729430717322567</v>
          </cell>
          <cell r="I213">
            <v>-2.812613531492167</v>
          </cell>
          <cell r="J213">
            <v>-4.900257385265391</v>
          </cell>
          <cell r="K213">
            <v>-3.1194382306284778</v>
          </cell>
          <cell r="L213">
            <v>6.7431764900428366</v>
          </cell>
          <cell r="M213">
            <v>2.4673735015569149</v>
          </cell>
          <cell r="N213">
            <v>0.4745467445871614</v>
          </cell>
          <cell r="O213">
            <v>-7.317141746216441</v>
          </cell>
          <cell r="P213">
            <v>-2.2570794255797386</v>
          </cell>
          <cell r="Q213">
            <v>2.0637974744374992</v>
          </cell>
          <cell r="R213">
            <v>9.8627459521642589</v>
          </cell>
          <cell r="S213">
            <v>-2.2012978236535314</v>
          </cell>
          <cell r="T213">
            <v>-0.75567964590018188</v>
          </cell>
          <cell r="U213">
            <v>-3.7374076417056221</v>
          </cell>
          <cell r="V213">
            <v>-6.2479519502216112</v>
          </cell>
          <cell r="W213">
            <v>-6.002019276518797</v>
          </cell>
          <cell r="X213">
            <v>1.7465736080487566</v>
          </cell>
          <cell r="Y213">
            <v>6.3817360719047258</v>
          </cell>
          <cell r="Z213">
            <v>1.6265922455322346</v>
          </cell>
          <cell r="AA213">
            <v>1.4481935196279034</v>
          </cell>
          <cell r="AB213">
            <v>-3.9413958513746961</v>
          </cell>
          <cell r="AC213">
            <v>-2.3697948471634467</v>
          </cell>
          <cell r="AD213">
            <v>2.021769731764036</v>
          </cell>
          <cell r="AE213">
            <v>9.0702832252651948</v>
          </cell>
          <cell r="AF213">
            <v>-0.75910081074150604</v>
          </cell>
        </row>
        <row r="214">
          <cell r="G214">
            <v>0.11311716683636364</v>
          </cell>
          <cell r="H214">
            <v>0.16356413083636365</v>
          </cell>
          <cell r="I214">
            <v>0.10709263083636364</v>
          </cell>
          <cell r="J214">
            <v>0.13786219083636364</v>
          </cell>
          <cell r="K214">
            <v>0.16612465483636363</v>
          </cell>
          <cell r="L214">
            <v>0.30508997683636363</v>
          </cell>
          <cell r="M214">
            <v>5.9410974836363636E-2</v>
          </cell>
          <cell r="N214">
            <v>4.5894044748363632</v>
          </cell>
          <cell r="O214">
            <v>-0.13876411649696968</v>
          </cell>
          <cell r="P214">
            <v>-0.13640075249696967</v>
          </cell>
          <cell r="Q214">
            <v>-0.13653886049696967</v>
          </cell>
          <cell r="R214">
            <v>-0.13658176049696968</v>
          </cell>
          <cell r="S214">
            <v>5.0933807107030296</v>
          </cell>
          <cell r="T214">
            <v>-0.13019375969696967</v>
          </cell>
          <cell r="U214">
            <v>-0.13563080369696967</v>
          </cell>
          <cell r="V214">
            <v>-0.13508330369696969</v>
          </cell>
          <cell r="W214">
            <v>-0.13657773569696968</v>
          </cell>
          <cell r="X214">
            <v>-0.13805602769696967</v>
          </cell>
          <cell r="Y214">
            <v>-0.11773795769696968</v>
          </cell>
          <cell r="Z214">
            <v>-0.13868935169696966</v>
          </cell>
          <cell r="AA214">
            <v>-0.13868585969696967</v>
          </cell>
          <cell r="AB214">
            <v>-0.13871386769696969</v>
          </cell>
          <cell r="AC214">
            <v>-0.13634949569696969</v>
          </cell>
          <cell r="AD214">
            <v>-0.13648861169696969</v>
          </cell>
          <cell r="AE214">
            <v>-0.1365315116969697</v>
          </cell>
          <cell r="AF214">
            <v>-1.6187382863636361</v>
          </cell>
        </row>
        <row r="215">
          <cell r="G215">
            <v>40.88354144466998</v>
          </cell>
          <cell r="H215">
            <v>35.025666379646694</v>
          </cell>
          <cell r="I215">
            <v>39.842299010251892</v>
          </cell>
          <cell r="J215">
            <v>35.376831553144527</v>
          </cell>
          <cell r="K215">
            <v>41.29929583799747</v>
          </cell>
          <cell r="L215">
            <v>46.738072767256945</v>
          </cell>
          <cell r="M215">
            <v>44.09445006889996</v>
          </cell>
          <cell r="N215">
            <v>45.363571845957395</v>
          </cell>
          <cell r="O215">
            <v>23.959104669198329</v>
          </cell>
          <cell r="P215">
            <v>31.537220248262628</v>
          </cell>
          <cell r="Q215">
            <v>32.928662990550947</v>
          </cell>
          <cell r="R215">
            <v>40.85027251393953</v>
          </cell>
          <cell r="S215">
            <v>457.89898932977633</v>
          </cell>
          <cell r="T215">
            <v>31.969716643481672</v>
          </cell>
          <cell r="U215">
            <v>26.156880760191093</v>
          </cell>
          <cell r="V215">
            <v>27.295592688545906</v>
          </cell>
          <cell r="W215">
            <v>28.27406974609692</v>
          </cell>
          <cell r="X215">
            <v>35.288306397681538</v>
          </cell>
          <cell r="Y215">
            <v>38.04814698945227</v>
          </cell>
          <cell r="Z215">
            <v>33.45569721777418</v>
          </cell>
          <cell r="AA215">
            <v>33.732315408880851</v>
          </cell>
          <cell r="AB215">
            <v>27.168924400175193</v>
          </cell>
          <cell r="AC215">
            <v>31.255419151625539</v>
          </cell>
          <cell r="AD215">
            <v>32.709004968973865</v>
          </cell>
          <cell r="AE215">
            <v>40.717788708850669</v>
          </cell>
          <cell r="AF215">
            <v>386.0718630817297</v>
          </cell>
        </row>
        <row r="217">
          <cell r="G217">
            <v>8.6843819974673337</v>
          </cell>
          <cell r="H217">
            <v>11.155611934968903</v>
          </cell>
          <cell r="I217">
            <v>8.8223234638918839</v>
          </cell>
          <cell r="J217">
            <v>7.6292265972290068</v>
          </cell>
          <cell r="K217">
            <v>3.13900749396484</v>
          </cell>
          <cell r="L217">
            <v>-1.0517261618489044</v>
          </cell>
          <cell r="M217">
            <v>5.2866259530515407</v>
          </cell>
          <cell r="N217">
            <v>2.4713655336726816</v>
          </cell>
          <cell r="O217">
            <v>11.668734440304899</v>
          </cell>
          <cell r="P217">
            <v>4.8615969403236718</v>
          </cell>
          <cell r="Q217">
            <v>3.1087782735452265</v>
          </cell>
          <cell r="R217">
            <v>-1.7354100974350857</v>
          </cell>
          <cell r="S217">
            <v>64.040516369135844</v>
          </cell>
          <cell r="T217">
            <v>9.4192099428844607</v>
          </cell>
          <cell r="U217">
            <v>11.121698500812066</v>
          </cell>
          <cell r="V217">
            <v>11.305216631457927</v>
          </cell>
          <cell r="W217">
            <v>4.329785744060807</v>
          </cell>
          <cell r="X217">
            <v>-1.1749146577127547</v>
          </cell>
          <cell r="Y217">
            <v>-0.64411133658656183</v>
          </cell>
          <cell r="Z217">
            <v>6.3413218651041561</v>
          </cell>
          <cell r="AA217">
            <v>6.6136376031962456</v>
          </cell>
          <cell r="AB217">
            <v>9.6903433847477061</v>
          </cell>
          <cell r="AC217">
            <v>6.3203990116899078</v>
          </cell>
          <cell r="AD217">
            <v>4.5054682497509191</v>
          </cell>
          <cell r="AE217">
            <v>-0.35548060784606861</v>
          </cell>
          <cell r="AF217">
            <v>67.47257433155886</v>
          </cell>
        </row>
        <row r="220">
          <cell r="G220">
            <v>0.59886200000000001</v>
          </cell>
          <cell r="H220">
            <v>0.156885</v>
          </cell>
          <cell r="I220">
            <v>4.6330980000000004</v>
          </cell>
          <cell r="J220">
            <v>6.4058149999999996</v>
          </cell>
          <cell r="K220">
            <v>7.4961410000000006</v>
          </cell>
          <cell r="L220">
            <v>3.5767329999999999</v>
          </cell>
          <cell r="M220">
            <v>4.7213269999999996</v>
          </cell>
          <cell r="N220">
            <v>3.4886249999999999</v>
          </cell>
          <cell r="O220">
            <v>5.7637280000000004</v>
          </cell>
          <cell r="P220">
            <v>13.386008</v>
          </cell>
          <cell r="Q220">
            <v>8.0616050000000001</v>
          </cell>
          <cell r="R220">
            <v>7.31</v>
          </cell>
          <cell r="S220">
            <v>65.598827</v>
          </cell>
          <cell r="T220">
            <v>6.4184010000000002</v>
          </cell>
          <cell r="U220">
            <v>5.3092779999999999</v>
          </cell>
          <cell r="V220">
            <v>8.7213150000000006</v>
          </cell>
          <cell r="W220">
            <v>19.002115</v>
          </cell>
          <cell r="X220">
            <v>14.413205000000001</v>
          </cell>
          <cell r="Y220">
            <v>3.607831</v>
          </cell>
          <cell r="Z220">
            <v>1.21116</v>
          </cell>
          <cell r="AA220">
            <v>2.9426890000000001</v>
          </cell>
          <cell r="AB220">
            <v>2.6672880000000001</v>
          </cell>
          <cell r="AC220">
            <v>3.67008</v>
          </cell>
          <cell r="AD220">
            <v>0.02</v>
          </cell>
          <cell r="AE220">
            <v>2.5000000000000001E-2</v>
          </cell>
          <cell r="AF220">
            <v>68.008362000000005</v>
          </cell>
        </row>
        <row r="221">
          <cell r="G221">
            <v>0.554145</v>
          </cell>
          <cell r="H221">
            <v>0.85094599999999998</v>
          </cell>
          <cell r="I221">
            <v>0.57664000000000004</v>
          </cell>
          <cell r="J221">
            <v>0.80822400000000005</v>
          </cell>
          <cell r="K221">
            <v>0.63125500000000001</v>
          </cell>
          <cell r="L221">
            <v>0.79543299999999995</v>
          </cell>
          <cell r="M221">
            <v>0.52130399999999999</v>
          </cell>
          <cell r="N221">
            <v>0.48618899999999998</v>
          </cell>
          <cell r="O221">
            <v>0.411275</v>
          </cell>
          <cell r="P221">
            <v>0.85429600000000006</v>
          </cell>
          <cell r="Q221">
            <v>1.584638</v>
          </cell>
          <cell r="R221">
            <v>0.14763799999999999</v>
          </cell>
          <cell r="S221">
            <v>8.2219829999999998</v>
          </cell>
          <cell r="T221">
            <v>0.21667700000000001</v>
          </cell>
          <cell r="U221">
            <v>0.33355899999999999</v>
          </cell>
          <cell r="V221">
            <v>0.32781300000000002</v>
          </cell>
          <cell r="W221">
            <v>0.39291399999999999</v>
          </cell>
          <cell r="X221">
            <v>0.38054199999999999</v>
          </cell>
          <cell r="Y221">
            <v>0.33474999999999999</v>
          </cell>
          <cell r="Z221">
            <v>0.17350099999999999</v>
          </cell>
          <cell r="AA221">
            <v>0.35635099999999997</v>
          </cell>
          <cell r="AB221">
            <v>0.88255600000000001</v>
          </cell>
          <cell r="AC221">
            <v>0.61387000000000003</v>
          </cell>
          <cell r="AD221">
            <v>0.18410099999999999</v>
          </cell>
          <cell r="AE221">
            <v>0.104112</v>
          </cell>
          <cell r="AF221">
            <v>4.3007460000000002</v>
          </cell>
        </row>
        <row r="222">
          <cell r="G222">
            <v>1.7000000000000001E-2</v>
          </cell>
          <cell r="H222">
            <v>0.60099999999999998</v>
          </cell>
          <cell r="I222">
            <v>0.29699999999999999</v>
          </cell>
          <cell r="J222">
            <v>0.57899999999999996</v>
          </cell>
          <cell r="K222">
            <v>0.1</v>
          </cell>
          <cell r="L222">
            <v>0.1</v>
          </cell>
          <cell r="M222">
            <v>0.1</v>
          </cell>
          <cell r="N222">
            <v>0.1</v>
          </cell>
          <cell r="O222">
            <v>0.15</v>
          </cell>
          <cell r="P222">
            <v>0.2</v>
          </cell>
          <cell r="Q222">
            <v>0.2</v>
          </cell>
          <cell r="R222">
            <v>0.2</v>
          </cell>
          <cell r="S222">
            <v>2.644000000000001</v>
          </cell>
          <cell r="T222">
            <v>0</v>
          </cell>
          <cell r="U222">
            <v>0.20626800000000001</v>
          </cell>
          <cell r="V222">
            <v>0.1</v>
          </cell>
          <cell r="W222">
            <v>0.2475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0.55376800000000004</v>
          </cell>
        </row>
        <row r="223">
          <cell r="G223">
            <v>0.05</v>
          </cell>
          <cell r="H223">
            <v>9.5000000000000001E-2</v>
          </cell>
          <cell r="I223">
            <v>0.24</v>
          </cell>
          <cell r="J223">
            <v>0.47499999999999998</v>
          </cell>
          <cell r="K223">
            <v>0.46500000000000002</v>
          </cell>
          <cell r="L223">
            <v>0.38500000000000001</v>
          </cell>
          <cell r="M223">
            <v>0.30499999999999999</v>
          </cell>
          <cell r="N223">
            <v>0.215</v>
          </cell>
          <cell r="O223">
            <v>0.14499999999999999</v>
          </cell>
          <cell r="P223">
            <v>0.11</v>
          </cell>
          <cell r="Q223">
            <v>0.115</v>
          </cell>
          <cell r="R223">
            <v>7.4999999999999997E-2</v>
          </cell>
          <cell r="S223">
            <v>2.6750000000000003</v>
          </cell>
          <cell r="T223">
            <v>0</v>
          </cell>
          <cell r="U223">
            <v>4.7E-2</v>
          </cell>
          <cell r="V223">
            <v>0.1</v>
          </cell>
          <cell r="W223">
            <v>0.31</v>
          </cell>
          <cell r="X223">
            <v>0.113</v>
          </cell>
          <cell r="Y223">
            <v>0.26</v>
          </cell>
          <cell r="Z223">
            <v>0.22</v>
          </cell>
          <cell r="AA223">
            <v>0.32</v>
          </cell>
          <cell r="AB223">
            <v>0.22500000000000001</v>
          </cell>
          <cell r="AC223">
            <v>0.04</v>
          </cell>
          <cell r="AD223">
            <v>5.0000000000000001E-3</v>
          </cell>
          <cell r="AE223">
            <v>0</v>
          </cell>
          <cell r="AF223">
            <v>1.6400000000000001</v>
          </cell>
        </row>
        <row r="224">
          <cell r="G224">
            <v>1.2200070000000001</v>
          </cell>
          <cell r="H224">
            <v>1.7038309999999999</v>
          </cell>
          <cell r="I224">
            <v>5.7467380000000006</v>
          </cell>
          <cell r="J224">
            <v>8.2680389999999999</v>
          </cell>
          <cell r="K224">
            <v>8.6923960000000005</v>
          </cell>
          <cell r="L224">
            <v>4.8571659999999994</v>
          </cell>
          <cell r="M224">
            <v>5.6476309999999987</v>
          </cell>
          <cell r="N224">
            <v>4.2898139999999998</v>
          </cell>
          <cell r="O224">
            <v>6.4700030000000002</v>
          </cell>
          <cell r="P224">
            <v>14.550303999999999</v>
          </cell>
          <cell r="Q224">
            <v>9.9612429999999996</v>
          </cell>
          <cell r="R224">
            <v>7.7326379999999997</v>
          </cell>
          <cell r="S224">
            <v>79.139809999999983</v>
          </cell>
          <cell r="T224">
            <v>6.635078</v>
          </cell>
          <cell r="U224">
            <v>5.8961049999999995</v>
          </cell>
          <cell r="V224">
            <v>9.2491280000000007</v>
          </cell>
          <cell r="W224">
            <v>19.952528999999998</v>
          </cell>
          <cell r="X224">
            <v>14.906747000000001</v>
          </cell>
          <cell r="Y224">
            <v>4.2025810000000003</v>
          </cell>
          <cell r="Z224">
            <v>1.6046609999999999</v>
          </cell>
          <cell r="AA224">
            <v>3.61904</v>
          </cell>
          <cell r="AB224">
            <v>3.7748440000000003</v>
          </cell>
          <cell r="AC224">
            <v>4.32395</v>
          </cell>
          <cell r="AD224">
            <v>0.20910099999999998</v>
          </cell>
          <cell r="AE224">
            <v>0.129112</v>
          </cell>
          <cell r="AF224">
            <v>74.502876000000015</v>
          </cell>
        </row>
        <row r="226">
          <cell r="G226">
            <v>0</v>
          </cell>
          <cell r="H226">
            <v>0</v>
          </cell>
          <cell r="I226">
            <v>8.5000000000000006E-5</v>
          </cell>
          <cell r="J226">
            <v>8.0000000000000004E-4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8.8500000000000004E-4</v>
          </cell>
          <cell r="T226">
            <v>0</v>
          </cell>
          <cell r="U226">
            <v>0</v>
          </cell>
          <cell r="V226">
            <v>8.5000000000000006E-5</v>
          </cell>
          <cell r="W226">
            <v>8.0000000000000004E-4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8.8500000000000004E-4</v>
          </cell>
        </row>
        <row r="228">
          <cell r="G228">
            <v>7.4643749974673339</v>
          </cell>
          <cell r="H228">
            <v>9.4517809349689035</v>
          </cell>
          <cell r="I228">
            <v>3.0755004638918835</v>
          </cell>
          <cell r="J228">
            <v>-0.63961240277099318</v>
          </cell>
          <cell r="K228">
            <v>-5.5533885060351604</v>
          </cell>
          <cell r="L228">
            <v>-5.9088921618489039</v>
          </cell>
          <cell r="M228">
            <v>-0.36100504694845803</v>
          </cell>
          <cell r="N228">
            <v>-1.8184484663273182</v>
          </cell>
          <cell r="O228">
            <v>5.1987314403048988</v>
          </cell>
          <cell r="P228">
            <v>-9.6887070596763269</v>
          </cell>
          <cell r="Q228">
            <v>-6.8524647264547731</v>
          </cell>
          <cell r="R228">
            <v>-9.4680480974350854</v>
          </cell>
          <cell r="S228">
            <v>-15.100178630864139</v>
          </cell>
          <cell r="T228">
            <v>2.7841319428844606</v>
          </cell>
          <cell r="U228">
            <v>5.2255935008120664</v>
          </cell>
          <cell r="V228">
            <v>2.0560036314579269</v>
          </cell>
          <cell r="W228">
            <v>-15.623543255939191</v>
          </cell>
          <cell r="X228">
            <v>-16.081661657712758</v>
          </cell>
          <cell r="Y228">
            <v>-4.8466923365865622</v>
          </cell>
          <cell r="Z228">
            <v>4.736660865104156</v>
          </cell>
          <cell r="AA228">
            <v>2.9945976031962456</v>
          </cell>
          <cell r="AB228">
            <v>5.9154993847477062</v>
          </cell>
          <cell r="AC228">
            <v>1.9964490116899078</v>
          </cell>
          <cell r="AD228">
            <v>4.2963672497509187</v>
          </cell>
          <cell r="AE228">
            <v>-0.48459260784606861</v>
          </cell>
          <cell r="AF228">
            <v>-7.0311866684411548</v>
          </cell>
        </row>
        <row r="231">
          <cell r="G231">
            <v>0</v>
          </cell>
          <cell r="H231">
            <v>3.8285292439579179</v>
          </cell>
          <cell r="I231">
            <v>-3.1915480000000001</v>
          </cell>
          <cell r="J231">
            <v>0</v>
          </cell>
          <cell r="K231">
            <v>62.659533369999998</v>
          </cell>
          <cell r="L231">
            <v>-8.159953999999999</v>
          </cell>
          <cell r="M231">
            <v>0</v>
          </cell>
          <cell r="N231">
            <v>3.0044479800000006</v>
          </cell>
          <cell r="O231">
            <v>-14.938104000000001</v>
          </cell>
          <cell r="P231">
            <v>0</v>
          </cell>
          <cell r="Q231">
            <v>3.0295524099999995</v>
          </cell>
          <cell r="R231">
            <v>1.8840060000000001</v>
          </cell>
          <cell r="S231">
            <v>48.116463003957918</v>
          </cell>
          <cell r="T231">
            <v>-9</v>
          </cell>
          <cell r="U231">
            <v>3.0548756999999993</v>
          </cell>
          <cell r="V231">
            <v>-7.0936209999999997</v>
          </cell>
          <cell r="W231">
            <v>0</v>
          </cell>
          <cell r="X231">
            <v>3.08041995</v>
          </cell>
          <cell r="Y231">
            <v>-4.070983</v>
          </cell>
          <cell r="Z231">
            <v>0</v>
          </cell>
          <cell r="AA231">
            <v>3.1018647300000008</v>
          </cell>
          <cell r="AB231">
            <v>-1.6880760000000006</v>
          </cell>
          <cell r="AC231">
            <v>0</v>
          </cell>
          <cell r="AD231">
            <v>3.1278234400000002</v>
          </cell>
          <cell r="AE231">
            <v>1.9751030000000001</v>
          </cell>
          <cell r="AF231">
            <v>-7.5125931800000005</v>
          </cell>
        </row>
        <row r="232">
          <cell r="G232">
            <v>3.6755841799997615</v>
          </cell>
          <cell r="H232">
            <v>3.8084895960420835</v>
          </cell>
          <cell r="I232">
            <v>2.4878388200000003</v>
          </cell>
          <cell r="J232">
            <v>1.1280372100000002</v>
          </cell>
          <cell r="K232">
            <v>-54.9518111</v>
          </cell>
          <cell r="L232">
            <v>4.0276879747945191</v>
          </cell>
          <cell r="M232">
            <v>3.6533863599999998</v>
          </cell>
          <cell r="N232">
            <v>3.8162331100000002</v>
          </cell>
          <cell r="O232">
            <v>2.6164215839726008</v>
          </cell>
          <cell r="P232">
            <v>1.1660609399999999</v>
          </cell>
          <cell r="Q232">
            <v>3.7566983900000008</v>
          </cell>
          <cell r="R232">
            <v>4.486997030410957</v>
          </cell>
          <cell r="S232">
            <v>-20.328375904780074</v>
          </cell>
          <cell r="T232">
            <v>3.6787355100000001</v>
          </cell>
          <cell r="U232">
            <v>3.6969447900000008</v>
          </cell>
          <cell r="V232">
            <v>2.6290735847945204</v>
          </cell>
          <cell r="W232">
            <v>1.12803721</v>
          </cell>
          <cell r="X232">
            <v>3.7402611400000008</v>
          </cell>
          <cell r="Y232">
            <v>2.7868299968493151</v>
          </cell>
          <cell r="Z232">
            <v>3.6533863599999998</v>
          </cell>
          <cell r="AA232">
            <v>3.7137823399999998</v>
          </cell>
          <cell r="AB232">
            <v>2.8416266124657534</v>
          </cell>
          <cell r="AC232">
            <v>1.1660609399999999</v>
          </cell>
          <cell r="AD232">
            <v>3.6543421700000005</v>
          </cell>
          <cell r="AE232">
            <v>4.6117015160273978</v>
          </cell>
          <cell r="AF232">
            <v>37.300782170136983</v>
          </cell>
        </row>
        <row r="233"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0.02</v>
          </cell>
          <cell r="S233">
            <v>0.02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0.02</v>
          </cell>
          <cell r="AF233">
            <v>0.02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0.125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0.125</v>
          </cell>
        </row>
        <row r="235">
          <cell r="G235">
            <v>3.6755841799997615</v>
          </cell>
          <cell r="H235">
            <v>7.6370188400000014</v>
          </cell>
          <cell r="I235">
            <v>-0.70370917999999971</v>
          </cell>
          <cell r="J235">
            <v>1.1280372100000002</v>
          </cell>
          <cell r="K235">
            <v>7.7077222699999979</v>
          </cell>
          <cell r="L235">
            <v>-4.1322660252054799</v>
          </cell>
          <cell r="M235">
            <v>3.6533863599999998</v>
          </cell>
          <cell r="N235">
            <v>6.8206810900000008</v>
          </cell>
          <cell r="O235">
            <v>-12.3216824160274</v>
          </cell>
          <cell r="P235">
            <v>1.1660609399999999</v>
          </cell>
          <cell r="Q235">
            <v>6.7862508000000004</v>
          </cell>
          <cell r="R235">
            <v>6.3910030304109569</v>
          </cell>
          <cell r="S235">
            <v>27.808087099177836</v>
          </cell>
          <cell r="T235">
            <v>-5.3212644899999999</v>
          </cell>
          <cell r="U235">
            <v>6.7518204900000001</v>
          </cell>
          <cell r="V235">
            <v>-4.4645474152054794</v>
          </cell>
          <cell r="W235">
            <v>1.12803721</v>
          </cell>
          <cell r="X235">
            <v>6.8206810900000008</v>
          </cell>
          <cell r="Y235">
            <v>-1.2841530031506849</v>
          </cell>
          <cell r="Z235">
            <v>3.7783863599999998</v>
          </cell>
          <cell r="AA235">
            <v>6.8156470700000007</v>
          </cell>
          <cell r="AB235">
            <v>1.1535506124657529</v>
          </cell>
          <cell r="AC235">
            <v>1.1660609399999999</v>
          </cell>
          <cell r="AD235">
            <v>6.7821656100000007</v>
          </cell>
          <cell r="AE235">
            <v>6.6068045160273972</v>
          </cell>
          <cell r="AF235">
            <v>29.933188990136991</v>
          </cell>
        </row>
        <row r="237">
          <cell r="G237">
            <v>3.7887908174675724</v>
          </cell>
          <cell r="H237">
            <v>1.8147620949689021</v>
          </cell>
          <cell r="I237">
            <v>3.7792096438918832</v>
          </cell>
          <cell r="J237">
            <v>-1.7676496127709935</v>
          </cell>
          <cell r="K237">
            <v>-13.261110776035158</v>
          </cell>
          <cell r="L237">
            <v>-1.7766261366434239</v>
          </cell>
          <cell r="M237">
            <v>-4.0143914069484579</v>
          </cell>
          <cell r="N237">
            <v>-8.6391295563273189</v>
          </cell>
          <cell r="O237">
            <v>17.520413856332297</v>
          </cell>
          <cell r="P237">
            <v>-10.854767999676326</v>
          </cell>
          <cell r="Q237">
            <v>-13.638715526454774</v>
          </cell>
          <cell r="R237">
            <v>-15.859051127846042</v>
          </cell>
          <cell r="S237">
            <v>-42.908265730041975</v>
          </cell>
          <cell r="T237">
            <v>8.1053964328844614</v>
          </cell>
          <cell r="U237">
            <v>-1.5262269891879336</v>
          </cell>
          <cell r="V237">
            <v>6.5205510466634067</v>
          </cell>
          <cell r="W237">
            <v>-16.751580465939192</v>
          </cell>
          <cell r="X237">
            <v>-22.902342747712758</v>
          </cell>
          <cell r="Y237">
            <v>-3.5625393334358773</v>
          </cell>
          <cell r="Z237">
            <v>0.95827450510415613</v>
          </cell>
          <cell r="AA237">
            <v>-3.8210494668037551</v>
          </cell>
          <cell r="AB237">
            <v>4.7619487722819533</v>
          </cell>
          <cell r="AC237">
            <v>0.83038807168990791</v>
          </cell>
          <cell r="AD237">
            <v>-2.4857983602490821</v>
          </cell>
          <cell r="AE237">
            <v>-7.0913971238734659</v>
          </cell>
          <cell r="AF237">
            <v>-36.964375658578149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G246">
            <v>2.4731658220656811</v>
          </cell>
          <cell r="H246">
            <v>2.0989980285904362</v>
          </cell>
          <cell r="I246">
            <v>1.8638192156851956</v>
          </cell>
          <cell r="J246">
            <v>1.3631553449526435</v>
          </cell>
          <cell r="K246">
            <v>1.5842233918117494</v>
          </cell>
          <cell r="L246">
            <v>2.2150460581941158</v>
          </cell>
          <cell r="M246">
            <v>2.369547048431365</v>
          </cell>
          <cell r="N246">
            <v>2.5482298073218193</v>
          </cell>
          <cell r="O246">
            <v>2.5654229993566093</v>
          </cell>
          <cell r="P246">
            <v>2.1816644272390397</v>
          </cell>
          <cell r="Q246">
            <v>2.4095779386382157</v>
          </cell>
          <cell r="R246">
            <v>3.1171009645662551</v>
          </cell>
          <cell r="S246">
            <v>26.789951046853123</v>
          </cell>
          <cell r="T246">
            <v>3.374099467368084</v>
          </cell>
          <cell r="U246">
            <v>2.9427859415625761</v>
          </cell>
          <cell r="V246">
            <v>2.714190705019162</v>
          </cell>
          <cell r="W246">
            <v>2.2975393143104328</v>
          </cell>
          <cell r="X246">
            <v>2.5388493890524515</v>
          </cell>
          <cell r="Y246">
            <v>3.2303309845899086</v>
          </cell>
          <cell r="Z246">
            <v>2.9322885247519972</v>
          </cell>
          <cell r="AA246">
            <v>3.0819915893396193</v>
          </cell>
          <cell r="AB246">
            <v>2.6053608050466406</v>
          </cell>
          <cell r="AC246">
            <v>2.168204310186383</v>
          </cell>
          <cell r="AD246">
            <v>2.3686407911040228</v>
          </cell>
          <cell r="AE246">
            <v>3.0144389406383638</v>
          </cell>
          <cell r="AF246">
            <v>33.268720762969636</v>
          </cell>
        </row>
        <row r="247">
          <cell r="G247">
            <v>2.4731658220656811</v>
          </cell>
          <cell r="H247">
            <v>2.0989980285904362</v>
          </cell>
          <cell r="I247">
            <v>1.8638192156851956</v>
          </cell>
          <cell r="J247">
            <v>1.3631553449526435</v>
          </cell>
          <cell r="K247">
            <v>1.5842233918117494</v>
          </cell>
          <cell r="L247">
            <v>2.2150460581941158</v>
          </cell>
          <cell r="M247">
            <v>2.369547048431365</v>
          </cell>
          <cell r="N247">
            <v>2.5482298073218193</v>
          </cell>
          <cell r="O247">
            <v>2.5654229993566093</v>
          </cell>
          <cell r="P247">
            <v>2.1816644272390397</v>
          </cell>
          <cell r="Q247">
            <v>2.4095779386382157</v>
          </cell>
          <cell r="R247">
            <v>3.1171009645662551</v>
          </cell>
          <cell r="S247">
            <v>26.789951046853123</v>
          </cell>
          <cell r="T247">
            <v>3.374099467368084</v>
          </cell>
          <cell r="U247">
            <v>2.9427859415625761</v>
          </cell>
          <cell r="V247">
            <v>2.714190705019162</v>
          </cell>
          <cell r="W247">
            <v>2.2975393143104328</v>
          </cell>
          <cell r="X247">
            <v>2.5388493890524515</v>
          </cell>
          <cell r="Y247">
            <v>3.2303309845899086</v>
          </cell>
          <cell r="Z247">
            <v>2.9322885247519972</v>
          </cell>
          <cell r="AA247">
            <v>3.0819915893396193</v>
          </cell>
          <cell r="AB247">
            <v>2.6053608050466406</v>
          </cell>
          <cell r="AC247">
            <v>2.168204310186383</v>
          </cell>
          <cell r="AD247">
            <v>2.3686407911040228</v>
          </cell>
          <cell r="AE247">
            <v>3.0144389406383638</v>
          </cell>
          <cell r="AF247">
            <v>33.268720762969636</v>
          </cell>
        </row>
        <row r="249">
          <cell r="G249">
            <v>142.70515456953325</v>
          </cell>
          <cell r="H249">
            <v>146.61891469309259</v>
          </cell>
          <cell r="I249">
            <v>152.26194355266966</v>
          </cell>
          <cell r="J249">
            <v>151.85744928485133</v>
          </cell>
          <cell r="K249">
            <v>140.18056190062791</v>
          </cell>
          <cell r="L249">
            <v>140.6189818221786</v>
          </cell>
          <cell r="M249">
            <v>138.97413746366152</v>
          </cell>
          <cell r="N249">
            <v>132.88323771465605</v>
          </cell>
          <cell r="O249">
            <v>152.96907457034496</v>
          </cell>
          <cell r="P249">
            <v>144.29597099790769</v>
          </cell>
          <cell r="Q249">
            <v>133.06683341009114</v>
          </cell>
          <cell r="R249">
            <v>120.32488324681134</v>
          </cell>
          <cell r="S249">
            <v>120.32488324681134</v>
          </cell>
          <cell r="T249">
            <v>131.80437914706388</v>
          </cell>
          <cell r="U249">
            <v>133.22093809943851</v>
          </cell>
          <cell r="V249">
            <v>142.45567985112106</v>
          </cell>
          <cell r="W249">
            <v>128.0016386994923</v>
          </cell>
          <cell r="X249">
            <v>107.63814534083198</v>
          </cell>
          <cell r="Y249">
            <v>107.30593699198602</v>
          </cell>
          <cell r="Z249">
            <v>111.19650002184217</v>
          </cell>
          <cell r="AA249">
            <v>110.45744214437804</v>
          </cell>
          <cell r="AB249">
            <v>117.82475172170663</v>
          </cell>
          <cell r="AC249">
            <v>120.82334410358293</v>
          </cell>
          <cell r="AD249">
            <v>120.70618653443788</v>
          </cell>
          <cell r="AE249">
            <v>116.62922835120278</v>
          </cell>
          <cell r="AF249">
            <v>116.62922835120278</v>
          </cell>
        </row>
        <row r="250">
          <cell r="G250">
            <v>107.67623166542366</v>
          </cell>
          <cell r="H250">
            <v>111.58193033823247</v>
          </cell>
          <cell r="I250">
            <v>117.2160319661794</v>
          </cell>
          <cell r="J250">
            <v>116.8028962407096</v>
          </cell>
          <cell r="K250">
            <v>140.18056190062791</v>
          </cell>
          <cell r="L250">
            <v>140.6189818221786</v>
          </cell>
          <cell r="M250">
            <v>138.97413746366152</v>
          </cell>
          <cell r="N250">
            <v>132.88323771465605</v>
          </cell>
          <cell r="O250">
            <v>152.96907457034496</v>
          </cell>
          <cell r="P250">
            <v>144.29597099790769</v>
          </cell>
          <cell r="Q250">
            <v>133.06683341009114</v>
          </cell>
          <cell r="R250">
            <v>120.32488324681134</v>
          </cell>
          <cell r="S250">
            <v>120.32488324681134</v>
          </cell>
          <cell r="T250">
            <v>131.80437914706388</v>
          </cell>
          <cell r="U250">
            <v>133.22093809943851</v>
          </cell>
          <cell r="V250">
            <v>142.45567985112106</v>
          </cell>
          <cell r="W250">
            <v>128.0016386994923</v>
          </cell>
          <cell r="X250">
            <v>107.63814534083198</v>
          </cell>
          <cell r="Y250">
            <v>107.30593699198602</v>
          </cell>
          <cell r="Z250">
            <v>111.19650002184217</v>
          </cell>
          <cell r="AA250">
            <v>110.45744214437804</v>
          </cell>
          <cell r="AB250">
            <v>117.82475172170663</v>
          </cell>
          <cell r="AC250">
            <v>120.82334410358293</v>
          </cell>
          <cell r="AD250">
            <v>120.70618653443788</v>
          </cell>
          <cell r="AE250">
            <v>116.62922835120278</v>
          </cell>
          <cell r="AF250">
            <v>116.62922835120278</v>
          </cell>
        </row>
        <row r="252">
          <cell r="G252">
            <v>0</v>
          </cell>
          <cell r="H252">
            <v>-0.31505915395791817</v>
          </cell>
          <cell r="I252">
            <v>0.46246968630624963</v>
          </cell>
          <cell r="J252">
            <v>8.7499999999991473E-3</v>
          </cell>
          <cell r="K252">
            <v>-0.31927307000000127</v>
          </cell>
          <cell r="L252">
            <v>0</v>
          </cell>
          <cell r="M252">
            <v>0</v>
          </cell>
          <cell r="N252">
            <v>-0.32114334999999983</v>
          </cell>
          <cell r="O252">
            <v>0</v>
          </cell>
          <cell r="P252">
            <v>0</v>
          </cell>
          <cell r="Q252">
            <v>-0.3278707400000016</v>
          </cell>
          <cell r="R252">
            <v>0</v>
          </cell>
          <cell r="S252">
            <v>-0.81212662765167209</v>
          </cell>
          <cell r="T252">
            <v>0</v>
          </cell>
          <cell r="U252">
            <v>-0.33225601000000182</v>
          </cell>
          <cell r="V252">
            <v>0.16148559367999837</v>
          </cell>
          <cell r="W252">
            <v>0</v>
          </cell>
          <cell r="X252">
            <v>-0.33669994000000258</v>
          </cell>
          <cell r="Y252">
            <v>0</v>
          </cell>
          <cell r="Z252">
            <v>0</v>
          </cell>
          <cell r="AA252">
            <v>-0.34120329999999655</v>
          </cell>
          <cell r="AB252">
            <v>0</v>
          </cell>
          <cell r="AC252">
            <v>0</v>
          </cell>
          <cell r="AD252">
            <v>-0.34576689000000016</v>
          </cell>
          <cell r="AE252">
            <v>0</v>
          </cell>
          <cell r="AF252">
            <v>-1.1944405463200027</v>
          </cell>
        </row>
        <row r="253">
          <cell r="G253">
            <v>1.8458838649504656</v>
          </cell>
          <cell r="H253">
            <v>-3.7557760417693302</v>
          </cell>
          <cell r="I253">
            <v>1.0096300993943075</v>
          </cell>
          <cell r="J253">
            <v>-4.9455823714748632</v>
          </cell>
          <cell r="K253">
            <v>1.6760758936452405</v>
          </cell>
          <cell r="L253">
            <v>1.8889009138854647</v>
          </cell>
          <cell r="M253">
            <v>3.8493685146446168</v>
          </cell>
          <cell r="N253">
            <v>-1.3749473556201721</v>
          </cell>
          <cell r="O253">
            <v>-12.177601111494035</v>
          </cell>
          <cell r="P253">
            <v>0.38794292210238979</v>
          </cell>
          <cell r="Q253">
            <v>-0.13252618598559707</v>
          </cell>
          <cell r="R253">
            <v>3.7871796777877975</v>
          </cell>
          <cell r="S253">
            <v>-7.9414511799337149</v>
          </cell>
          <cell r="T253">
            <v>2.5256024296850583</v>
          </cell>
          <cell r="U253">
            <v>-4.5372785413993029</v>
          </cell>
          <cell r="V253">
            <v>-1.6123967994963522</v>
          </cell>
          <cell r="W253">
            <v>-3.7059529623494782</v>
          </cell>
          <cell r="X253">
            <v>1.7525483772112977</v>
          </cell>
          <cell r="Y253">
            <v>3.9833539340698039</v>
          </cell>
          <cell r="Z253">
            <v>2.0946166148138445</v>
          </cell>
          <cell r="AA253">
            <v>0.69870238673227902</v>
          </cell>
          <cell r="AB253">
            <v>-3.9620990530105118</v>
          </cell>
          <cell r="AC253">
            <v>0.27939388353228622</v>
          </cell>
          <cell r="AD253">
            <v>-0.16090846367303158</v>
          </cell>
          <cell r="AE253">
            <v>3.7948702670551668</v>
          </cell>
          <cell r="AF253">
            <v>1.1504520731710599</v>
          </cell>
        </row>
        <row r="254">
          <cell r="G254">
            <v>5.7767960710801702E-2</v>
          </cell>
          <cell r="H254">
            <v>5.8710984509023234E-2</v>
          </cell>
          <cell r="I254">
            <v>5.8297099460251189E-2</v>
          </cell>
          <cell r="J254">
            <v>5.9699276007279423E-2</v>
          </cell>
          <cell r="K254">
            <v>5.0399833296250307E-2</v>
          </cell>
          <cell r="L254">
            <v>5.8833138319524636E-2</v>
          </cell>
          <cell r="M254">
            <v>5.6669750334300772E-2</v>
          </cell>
          <cell r="N254">
            <v>5.9152450423258784E-2</v>
          </cell>
          <cell r="O254">
            <v>6.27145638813289E-2</v>
          </cell>
          <cell r="P254">
            <v>6.2606844277581786E-2</v>
          </cell>
          <cell r="Q254">
            <v>6.2897724766759922E-2</v>
          </cell>
          <cell r="R254">
            <v>6.2966225321510194E-2</v>
          </cell>
          <cell r="S254">
            <v>0.71071585130787085</v>
          </cell>
          <cell r="T254">
            <v>6.4625286594736764E-2</v>
          </cell>
          <cell r="U254">
            <v>6.5051751318947026E-2</v>
          </cell>
          <cell r="V254">
            <v>6.522487594171622E-2</v>
          </cell>
          <cell r="W254">
            <v>6.5642172293120638E-2</v>
          </cell>
          <cell r="X254">
            <v>6.5882794191871596E-2</v>
          </cell>
          <cell r="Y254">
            <v>6.5637807346163868E-2</v>
          </cell>
          <cell r="Z254">
            <v>6.5701649354611646E-2</v>
          </cell>
          <cell r="AA254">
            <v>6.5887015584731756E-2</v>
          </cell>
          <cell r="AB254">
            <v>6.6127263921487156E-2</v>
          </cell>
          <cell r="AC254">
            <v>6.6122440449774444E-2</v>
          </cell>
          <cell r="AD254">
            <v>6.6387847097235664E-2</v>
          </cell>
          <cell r="AE254">
            <v>6.6508289473730997E-2</v>
          </cell>
          <cell r="AF254">
            <v>0.78879919356812778</v>
          </cell>
        </row>
        <row r="255">
          <cell r="G255">
            <v>-0.5947958099999997</v>
          </cell>
          <cell r="H255">
            <v>-0.29532100000000022</v>
          </cell>
          <cell r="I255">
            <v>-0.29532099999999972</v>
          </cell>
          <cell r="J255">
            <v>-0.29532100000000017</v>
          </cell>
          <cell r="K255">
            <v>-0.29532099999999994</v>
          </cell>
          <cell r="L255">
            <v>-0.29532099999999994</v>
          </cell>
          <cell r="M255">
            <v>-0.29532099999999972</v>
          </cell>
          <cell r="N255">
            <v>-0.29532099999999994</v>
          </cell>
          <cell r="O255">
            <v>-0.29532099999999994</v>
          </cell>
          <cell r="P255">
            <v>-0.29532100000000006</v>
          </cell>
          <cell r="Q255">
            <v>-0.29532099999999994</v>
          </cell>
          <cell r="R255">
            <v>3.6066900000000004</v>
          </cell>
          <cell r="S255">
            <v>5.8684190000001024E-2</v>
          </cell>
          <cell r="T255">
            <v>-0.32558900000000035</v>
          </cell>
          <cell r="U255">
            <v>-0.32512700000000017</v>
          </cell>
          <cell r="V255">
            <v>-0.32512700000000017</v>
          </cell>
          <cell r="W255">
            <v>-0.32512700000000017</v>
          </cell>
          <cell r="X255">
            <v>-0.32512700000000017</v>
          </cell>
          <cell r="Y255">
            <v>-0.32512700000000017</v>
          </cell>
          <cell r="Z255">
            <v>-0.32512699999999972</v>
          </cell>
          <cell r="AA255">
            <v>-0.32512699999999994</v>
          </cell>
          <cell r="AB255">
            <v>-0.32512699999999994</v>
          </cell>
          <cell r="AC255">
            <v>-0.32512700000000005</v>
          </cell>
          <cell r="AD255">
            <v>-0.32512699999999994</v>
          </cell>
          <cell r="AE255">
            <v>3.7718790000000011</v>
          </cell>
          <cell r="AF255">
            <v>0.19501999999999953</v>
          </cell>
        </row>
        <row r="256"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G257">
            <v>-1.0545116111890032</v>
          </cell>
          <cell r="H257">
            <v>1.4224698894859671</v>
          </cell>
          <cell r="I257">
            <v>-3.6595625197779782</v>
          </cell>
          <cell r="J257">
            <v>0.66048315181938122</v>
          </cell>
          <cell r="K257">
            <v>-3.8428735023487377</v>
          </cell>
          <cell r="L257">
            <v>5.4793701665221271</v>
          </cell>
          <cell r="M257">
            <v>-0.75457629041601137</v>
          </cell>
          <cell r="N257">
            <v>0.66055861897258339</v>
          </cell>
          <cell r="O257">
            <v>5.4821559696327427</v>
          </cell>
          <cell r="P257">
            <v>-2.0230560708026388</v>
          </cell>
          <cell r="Q257">
            <v>2.5797941546163017</v>
          </cell>
          <cell r="R257">
            <v>2.1852752917123155</v>
          </cell>
          <cell r="S257">
            <v>7.1355272482270493</v>
          </cell>
          <cell r="T257">
            <v>-3.184345948915972</v>
          </cell>
          <cell r="U257">
            <v>1.8084271501719016</v>
          </cell>
          <cell r="V257">
            <v>-4.1207496410703151</v>
          </cell>
          <cell r="W257">
            <v>-1.6200281097375893</v>
          </cell>
          <cell r="X257">
            <v>1.0066875618122531</v>
          </cell>
          <cell r="Y257">
            <v>3.07475473611834</v>
          </cell>
          <cell r="Z257">
            <v>0.20845002050743133</v>
          </cell>
          <cell r="AA257">
            <v>-0.51386649594759959</v>
          </cell>
          <cell r="AB257">
            <v>0.69708448717269533</v>
          </cell>
          <cell r="AC257">
            <v>-1.9726357428134946</v>
          </cell>
          <cell r="AD257">
            <v>2.5679659627426759</v>
          </cell>
          <cell r="AE257">
            <v>1.2981971074501431</v>
          </cell>
          <cell r="AF257">
            <v>-0.75005891250953027</v>
          </cell>
        </row>
        <row r="258">
          <cell r="G258">
            <v>-0.32430899999999996</v>
          </cell>
          <cell r="H258">
            <v>-0.32430899999999996</v>
          </cell>
          <cell r="I258">
            <v>-0.32430899999999996</v>
          </cell>
          <cell r="J258">
            <v>-0.32430899999999996</v>
          </cell>
          <cell r="K258">
            <v>-0.32430899999999996</v>
          </cell>
          <cell r="L258">
            <v>-0.32430899999999996</v>
          </cell>
          <cell r="M258">
            <v>-0.32430899999999996</v>
          </cell>
          <cell r="N258">
            <v>1.810867</v>
          </cell>
          <cell r="O258">
            <v>-0.32430899999999996</v>
          </cell>
          <cell r="P258">
            <v>-0.32430899999999996</v>
          </cell>
          <cell r="Q258">
            <v>0.24192900000000006</v>
          </cell>
          <cell r="R258">
            <v>0.28590300000000002</v>
          </cell>
          <cell r="S258">
            <v>-0.58008199999999954</v>
          </cell>
          <cell r="T258">
            <v>0.22945899999999997</v>
          </cell>
          <cell r="U258">
            <v>-0.35063</v>
          </cell>
          <cell r="V258">
            <v>-0.35063000000000011</v>
          </cell>
          <cell r="W258">
            <v>-0.35063</v>
          </cell>
          <cell r="X258">
            <v>-0.35063</v>
          </cell>
          <cell r="Y258">
            <v>-0.35063000000000022</v>
          </cell>
          <cell r="Z258">
            <v>-0.35062999999999978</v>
          </cell>
          <cell r="AA258">
            <v>1.9303860000000004</v>
          </cell>
          <cell r="AB258">
            <v>-0.35063</v>
          </cell>
          <cell r="AC258">
            <v>-0.35063</v>
          </cell>
          <cell r="AD258">
            <v>0.28630399999999989</v>
          </cell>
          <cell r="AE258">
            <v>0.20608199999999999</v>
          </cell>
          <cell r="AF258">
            <v>-0.15280899999999986</v>
          </cell>
        </row>
        <row r="259">
          <cell r="G259">
            <v>-6.3499999999997669E-2</v>
          </cell>
          <cell r="H259">
            <v>-6.3658749999998321E-2</v>
          </cell>
          <cell r="I259">
            <v>-6.3817896874997615E-2</v>
          </cell>
          <cell r="J259">
            <v>-6.397744161718677E-2</v>
          </cell>
          <cell r="K259">
            <v>-6.4137385221229692E-2</v>
          </cell>
          <cell r="L259">
            <v>-6.4297728684280742E-2</v>
          </cell>
          <cell r="M259">
            <v>-6.4458473005991834E-2</v>
          </cell>
          <cell r="N259">
            <v>-6.4619619188508892E-2</v>
          </cell>
          <cell r="O259">
            <v>-6.4781168236478948E-2</v>
          </cell>
          <cell r="P259">
            <v>-6.4943121157071459E-2</v>
          </cell>
          <cell r="Q259">
            <v>-6.5105478959964103E-2</v>
          </cell>
          <cell r="R259">
            <v>-6.5268242657364084E-2</v>
          </cell>
          <cell r="S259">
            <v>-0.77256530560307013</v>
          </cell>
          <cell r="T259">
            <v>-6.543141326400459E-2</v>
          </cell>
          <cell r="U259">
            <v>-6.5594991797166102E-2</v>
          </cell>
          <cell r="V259">
            <v>-6.5758979276658636E-2</v>
          </cell>
          <cell r="W259">
            <v>-6.5923376724850158E-2</v>
          </cell>
          <cell r="X259">
            <v>-6.6088185166663038E-2</v>
          </cell>
          <cell r="Y259">
            <v>-6.6253405629581152E-2</v>
          </cell>
          <cell r="Z259">
            <v>-6.6419039143653436E-2</v>
          </cell>
          <cell r="AA259">
            <v>-6.6585086741511645E-2</v>
          </cell>
          <cell r="AB259">
            <v>-6.675154945836681E-2</v>
          </cell>
          <cell r="AC259">
            <v>-6.691842833201278E-2</v>
          </cell>
          <cell r="AD259">
            <v>-6.7085724402843994E-2</v>
          </cell>
          <cell r="AE259">
            <v>-6.7253438713848368E-2</v>
          </cell>
          <cell r="AF259">
            <v>-0.79606361865116071</v>
          </cell>
        </row>
        <row r="260">
          <cell r="G260">
            <v>-0.13346459552773315</v>
          </cell>
          <cell r="H260">
            <v>-3.2729430717322567</v>
          </cell>
          <cell r="I260">
            <v>-2.812613531492167</v>
          </cell>
          <cell r="J260">
            <v>-4.900257385265391</v>
          </cell>
          <cell r="K260">
            <v>-3.1194382306284778</v>
          </cell>
          <cell r="L260">
            <v>6.7431764900428366</v>
          </cell>
          <cell r="M260">
            <v>2.4673735015569149</v>
          </cell>
          <cell r="N260">
            <v>0.4745467445871614</v>
          </cell>
          <cell r="O260">
            <v>-7.317141746216441</v>
          </cell>
          <cell r="P260">
            <v>-2.2570794255797386</v>
          </cell>
          <cell r="Q260">
            <v>2.0637974744374992</v>
          </cell>
          <cell r="R260">
            <v>9.8627459521642589</v>
          </cell>
          <cell r="S260">
            <v>-2.2012978236535314</v>
          </cell>
          <cell r="T260">
            <v>-0.75567964590018188</v>
          </cell>
          <cell r="U260">
            <v>-3.7374076417056221</v>
          </cell>
          <cell r="V260">
            <v>-6.2479519502216112</v>
          </cell>
          <cell r="W260">
            <v>-6.002019276518797</v>
          </cell>
          <cell r="X260">
            <v>1.7465736080487566</v>
          </cell>
          <cell r="Y260">
            <v>6.3817360719047258</v>
          </cell>
          <cell r="Z260">
            <v>1.6265922455322346</v>
          </cell>
          <cell r="AA260">
            <v>1.4481935196279034</v>
          </cell>
          <cell r="AB260">
            <v>-3.9413958513746961</v>
          </cell>
          <cell r="AC260">
            <v>-2.3697948471634467</v>
          </cell>
          <cell r="AD260">
            <v>2.021769731764036</v>
          </cell>
          <cell r="AE260">
            <v>9.0702832252651948</v>
          </cell>
          <cell r="AF260">
            <v>-0.75910081074150604</v>
          </cell>
        </row>
        <row r="266">
          <cell r="G266">
            <v>4.0126882077839205</v>
          </cell>
          <cell r="H266">
            <v>3.2338115684684774</v>
          </cell>
          <cell r="I266">
            <v>0.68376333189634608</v>
          </cell>
          <cell r="J266">
            <v>-3.195686685641919</v>
          </cell>
          <cell r="K266">
            <v>-5.6403991572794814</v>
          </cell>
          <cell r="L266">
            <v>1.2423108080430227</v>
          </cell>
          <cell r="M266">
            <v>3.1391625187976113</v>
          </cell>
          <cell r="N266">
            <v>2.9359953478653331</v>
          </cell>
          <cell r="O266">
            <v>-0.2996253575720414</v>
          </cell>
          <cell r="P266">
            <v>-2.6124510022620226</v>
          </cell>
          <cell r="Q266">
            <v>0.24693175941435472</v>
          </cell>
          <cell r="R266">
            <v>3.7745084456806852</v>
          </cell>
          <cell r="S266">
            <v>7.5210097851942868</v>
          </cell>
          <cell r="T266">
            <v>4.936671365386613</v>
          </cell>
          <cell r="U266">
            <v>3.3475182804859012</v>
          </cell>
          <cell r="V266">
            <v>0.48919738325432593</v>
          </cell>
          <cell r="W266">
            <v>-6.7002257019328102</v>
          </cell>
          <cell r="X266">
            <v>-4.3502267867074922</v>
          </cell>
          <cell r="Y266">
            <v>1.716269574324228</v>
          </cell>
          <cell r="Z266">
            <v>3.5231949699066214</v>
          </cell>
          <cell r="AA266">
            <v>3.3842281685619797</v>
          </cell>
          <cell r="AB266">
            <v>0.43597056057248085</v>
          </cell>
          <cell r="AC266">
            <v>-1.88690399066999</v>
          </cell>
          <cell r="AD266">
            <v>0.95805492270557369</v>
          </cell>
          <cell r="AE266">
            <v>3.6273431397816491</v>
          </cell>
          <cell r="AF266">
            <v>9.4810918856690822</v>
          </cell>
        </row>
        <row r="269">
          <cell r="G269">
            <v>3.70766525370991</v>
          </cell>
          <cell r="H269">
            <v>3.713363393976004</v>
          </cell>
          <cell r="I269">
            <v>3.7171959550193838</v>
          </cell>
          <cell r="J269">
            <v>3.7270157750864725</v>
          </cell>
          <cell r="K269">
            <v>3.7465881299653168</v>
          </cell>
          <cell r="L269">
            <v>3.7594108676912392</v>
          </cell>
          <cell r="M269">
            <v>3.7674346807301466</v>
          </cell>
          <cell r="N269">
            <v>3.7743250731810023</v>
          </cell>
          <cell r="O269">
            <v>3.9138339737416317</v>
          </cell>
          <cell r="P269">
            <v>3.9199558926181792</v>
          </cell>
          <cell r="Q269">
            <v>3.9300678321246147</v>
          </cell>
          <cell r="R269">
            <v>3.9346121706943471</v>
          </cell>
          <cell r="S269">
            <v>45.611468998538243</v>
          </cell>
          <cell r="T269">
            <v>3.9353333848730814</v>
          </cell>
          <cell r="U269">
            <v>3.9394266005190355</v>
          </cell>
          <cell r="V269">
            <v>3.9420243400453114</v>
          </cell>
          <cell r="W269">
            <v>3.9484237868594243</v>
          </cell>
          <cell r="X269">
            <v>3.9710092557824228</v>
          </cell>
          <cell r="Y269">
            <v>3.9946878799623939</v>
          </cell>
          <cell r="Z269">
            <v>3.9993480450908918</v>
          </cell>
          <cell r="AA269">
            <v>4.0039160154788513</v>
          </cell>
          <cell r="AB269">
            <v>4.1259209652276843</v>
          </cell>
          <cell r="AC269">
            <v>4.1340994885245692</v>
          </cell>
          <cell r="AD269">
            <v>4.1418148800019123</v>
          </cell>
          <cell r="AE269">
            <v>4.1421743617160285</v>
          </cell>
          <cell r="AF269">
            <v>48.278179004081601</v>
          </cell>
        </row>
        <row r="270">
          <cell r="G270">
            <v>1.1038940000236034E-2</v>
          </cell>
          <cell r="H270">
            <v>0</v>
          </cell>
          <cell r="I270">
            <v>0</v>
          </cell>
          <cell r="J270">
            <v>1.0749549999999886E-2</v>
          </cell>
          <cell r="K270">
            <v>0</v>
          </cell>
          <cell r="L270">
            <v>0</v>
          </cell>
          <cell r="M270">
            <v>1.1147510000000027E-2</v>
          </cell>
          <cell r="N270">
            <v>0</v>
          </cell>
          <cell r="O270">
            <v>0</v>
          </cell>
          <cell r="P270">
            <v>1.1433969999999904E-2</v>
          </cell>
          <cell r="Q270">
            <v>0</v>
          </cell>
          <cell r="R270">
            <v>0</v>
          </cell>
          <cell r="S270">
            <v>4.4369970000235848E-2</v>
          </cell>
          <cell r="T270">
            <v>1.1728270000000096E-2</v>
          </cell>
          <cell r="U270">
            <v>0</v>
          </cell>
          <cell r="V270">
            <v>0</v>
          </cell>
          <cell r="W270">
            <v>1.1390720000000076E-2</v>
          </cell>
          <cell r="X270">
            <v>0</v>
          </cell>
          <cell r="Y270">
            <v>0</v>
          </cell>
          <cell r="Z270">
            <v>1.1812399999999945E-2</v>
          </cell>
          <cell r="AA270">
            <v>0</v>
          </cell>
          <cell r="AB270">
            <v>0</v>
          </cell>
          <cell r="AC270">
            <v>1.2115960000000037E-2</v>
          </cell>
          <cell r="AD270">
            <v>0</v>
          </cell>
          <cell r="AE270">
            <v>0</v>
          </cell>
          <cell r="AF270">
            <v>4.7047350000000154E-2</v>
          </cell>
        </row>
        <row r="271">
          <cell r="G271">
            <v>0</v>
          </cell>
          <cell r="H271">
            <v>0</v>
          </cell>
          <cell r="I271">
            <v>1.86360869</v>
          </cell>
          <cell r="J271">
            <v>0</v>
          </cell>
          <cell r="K271">
            <v>0</v>
          </cell>
          <cell r="L271">
            <v>1.91125743</v>
          </cell>
          <cell r="M271">
            <v>0</v>
          </cell>
          <cell r="N271">
            <v>0</v>
          </cell>
          <cell r="O271">
            <v>1.9601947100000001</v>
          </cell>
          <cell r="P271">
            <v>0</v>
          </cell>
          <cell r="Q271">
            <v>0</v>
          </cell>
          <cell r="R271">
            <v>1.9888444199999999</v>
          </cell>
          <cell r="S271">
            <v>7.7239052499999996</v>
          </cell>
          <cell r="T271">
            <v>0</v>
          </cell>
          <cell r="U271">
            <v>0</v>
          </cell>
          <cell r="V271">
            <v>1.9740452000000002</v>
          </cell>
          <cell r="W271">
            <v>0</v>
          </cell>
          <cell r="X271">
            <v>0</v>
          </cell>
          <cell r="Y271">
            <v>2.0245175900000003</v>
          </cell>
          <cell r="Z271">
            <v>0</v>
          </cell>
          <cell r="AA271">
            <v>0</v>
          </cell>
          <cell r="AB271">
            <v>2.0763548700000003</v>
          </cell>
          <cell r="AC271">
            <v>0</v>
          </cell>
          <cell r="AD271">
            <v>0</v>
          </cell>
          <cell r="AE271">
            <v>2.1067023599999999</v>
          </cell>
          <cell r="AF271">
            <v>8.1816200200000004</v>
          </cell>
        </row>
        <row r="272">
          <cell r="G272">
            <v>-2.8250350263754558</v>
          </cell>
          <cell r="H272">
            <v>-2.4819840946179852</v>
          </cell>
          <cell r="I272">
            <v>-2.1739682405429614</v>
          </cell>
          <cell r="J272">
            <v>-1.6770571432201917</v>
          </cell>
          <cell r="K272">
            <v>-1.9397040958361274</v>
          </cell>
          <cell r="L272">
            <v>-2.725855342572987</v>
          </cell>
          <cell r="M272">
            <v>-2.6758547406674906</v>
          </cell>
          <cell r="N272">
            <v>-7.3933452103226038</v>
          </cell>
          <cell r="O272">
            <v>-2.5329618946975261</v>
          </cell>
          <cell r="P272">
            <v>-2.1428447271726028</v>
          </cell>
          <cell r="Q272">
            <v>-2.3771994531374858</v>
          </cell>
          <cell r="R272">
            <v>-3.0920289470881417</v>
          </cell>
          <cell r="S272">
            <v>-34.037838916251559</v>
          </cell>
          <cell r="T272">
            <v>-3.3543516087890364</v>
          </cell>
          <cell r="U272">
            <v>-2.9239650769781118</v>
          </cell>
          <cell r="V272">
            <v>-2.6860765109944702</v>
          </cell>
          <cell r="W272">
            <v>-2.2636195531076089</v>
          </cell>
          <cell r="X272">
            <v>-2.5065123492339572</v>
          </cell>
          <cell r="Y272">
            <v>-3.2084059924850608</v>
          </cell>
          <cell r="Z272">
            <v>-2.9122849234044956</v>
          </cell>
          <cell r="AA272">
            <v>-3.0608048764959959</v>
          </cell>
          <cell r="AB272">
            <v>-2.4602987500759648</v>
          </cell>
          <cell r="AC272">
            <v>-2.0270574516953852</v>
          </cell>
          <cell r="AD272">
            <v>-2.2234452153115178</v>
          </cell>
          <cell r="AE272">
            <v>-2.84548212416068</v>
          </cell>
          <cell r="AF272">
            <v>-32.472304432732287</v>
          </cell>
        </row>
        <row r="274">
          <cell r="G274">
            <v>0</v>
          </cell>
          <cell r="H274">
            <v>0.31505915395791817</v>
          </cell>
          <cell r="I274">
            <v>-0.46246968630624963</v>
          </cell>
          <cell r="J274">
            <v>-8.7499999999991473E-3</v>
          </cell>
          <cell r="K274">
            <v>0.31927307000000127</v>
          </cell>
          <cell r="L274">
            <v>0</v>
          </cell>
          <cell r="M274">
            <v>0</v>
          </cell>
          <cell r="N274">
            <v>0.32114334999999983</v>
          </cell>
          <cell r="O274">
            <v>0</v>
          </cell>
          <cell r="P274">
            <v>0</v>
          </cell>
          <cell r="Q274">
            <v>0.3278707400000016</v>
          </cell>
          <cell r="R274">
            <v>0</v>
          </cell>
          <cell r="S274">
            <v>0.81212662765167209</v>
          </cell>
          <cell r="T274">
            <v>0</v>
          </cell>
          <cell r="U274">
            <v>0.33225601000000182</v>
          </cell>
          <cell r="V274">
            <v>-0.16148559367999837</v>
          </cell>
          <cell r="W274">
            <v>0</v>
          </cell>
          <cell r="X274">
            <v>0.33669994000000258</v>
          </cell>
          <cell r="Y274">
            <v>0</v>
          </cell>
          <cell r="Z274">
            <v>0</v>
          </cell>
          <cell r="AA274">
            <v>0.34120329999999655</v>
          </cell>
          <cell r="AB274">
            <v>0</v>
          </cell>
          <cell r="AC274">
            <v>0</v>
          </cell>
          <cell r="AD274">
            <v>0.34576689000000016</v>
          </cell>
          <cell r="AE274">
            <v>0</v>
          </cell>
          <cell r="AF274">
            <v>1.1944405463200027</v>
          </cell>
        </row>
        <row r="275">
          <cell r="G275">
            <v>-1.8458838649504656</v>
          </cell>
          <cell r="H275">
            <v>3.7557760417693302</v>
          </cell>
          <cell r="I275">
            <v>-1.0096300993943075</v>
          </cell>
          <cell r="J275">
            <v>4.9455823714748632</v>
          </cell>
          <cell r="K275">
            <v>-1.6760758936452405</v>
          </cell>
          <cell r="L275">
            <v>-1.8889009138854647</v>
          </cell>
          <cell r="M275">
            <v>-3.8493685146446168</v>
          </cell>
          <cell r="N275">
            <v>1.3749473556201721</v>
          </cell>
          <cell r="O275">
            <v>12.177601111494035</v>
          </cell>
          <cell r="P275">
            <v>-0.38794292210238979</v>
          </cell>
          <cell r="Q275">
            <v>0.13252618598559707</v>
          </cell>
          <cell r="R275">
            <v>-3.7871796777877975</v>
          </cell>
          <cell r="S275">
            <v>7.9414511799337149</v>
          </cell>
          <cell r="T275">
            <v>-2.5256024296850583</v>
          </cell>
          <cell r="U275">
            <v>4.5372785413993029</v>
          </cell>
          <cell r="V275">
            <v>1.6123967994963522</v>
          </cell>
          <cell r="W275">
            <v>3.7059529623494782</v>
          </cell>
          <cell r="X275">
            <v>-1.7525483772112977</v>
          </cell>
          <cell r="Y275">
            <v>-3.9833539340698039</v>
          </cell>
          <cell r="Z275">
            <v>-2.0946166148138445</v>
          </cell>
          <cell r="AA275">
            <v>-0.69870238673227902</v>
          </cell>
          <cell r="AB275">
            <v>3.9620990530105118</v>
          </cell>
          <cell r="AC275">
            <v>-0.27939388353228622</v>
          </cell>
          <cell r="AD275">
            <v>0.16090846367303158</v>
          </cell>
          <cell r="AE275">
            <v>-3.7948702670551668</v>
          </cell>
          <cell r="AF275">
            <v>-1.1504520731710599</v>
          </cell>
        </row>
        <row r="276">
          <cell r="G276">
            <v>-0.27707324488732965</v>
          </cell>
          <cell r="H276">
            <v>-0.17141158997992179</v>
          </cell>
          <cell r="I276">
            <v>-0.13312229570296452</v>
          </cell>
          <cell r="J276">
            <v>8.1900836177005942E-2</v>
          </cell>
          <cell r="K276">
            <v>-8.3976145587350004E-3</v>
          </cell>
          <cell r="L276">
            <v>-0.17791497868428863</v>
          </cell>
          <cell r="M276">
            <v>-0.16824291981956918</v>
          </cell>
          <cell r="N276">
            <v>-7.7784328120618085E-2</v>
          </cell>
          <cell r="O276">
            <v>-0.35363584680684568</v>
          </cell>
          <cell r="P276">
            <v>-0.27101313330062027</v>
          </cell>
          <cell r="Q276">
            <v>-0.19594137826166858</v>
          </cell>
          <cell r="R276">
            <v>-0.14224541341348385</v>
          </cell>
          <cell r="S276">
            <v>-1.8948819073590393</v>
          </cell>
          <cell r="T276">
            <v>-0.43956200447839322</v>
          </cell>
          <cell r="U276">
            <v>-0.2889752360188993</v>
          </cell>
          <cell r="V276">
            <v>-0.30241140934955268</v>
          </cell>
          <cell r="W276">
            <v>-0.12332122619635655</v>
          </cell>
          <cell r="X276">
            <v>-1.8448962885152298E-2</v>
          </cell>
          <cell r="Y276">
            <v>-0.12885062288995641</v>
          </cell>
          <cell r="Z276">
            <v>-0.10867618016657943</v>
          </cell>
          <cell r="AA276">
            <v>-8.8508640160764429E-2</v>
          </cell>
          <cell r="AB276">
            <v>-9.3959417835193904E-2</v>
          </cell>
          <cell r="AC276">
            <v>-9.6976744439956519E-2</v>
          </cell>
          <cell r="AD276">
            <v>-8.4147347006524598E-2</v>
          </cell>
          <cell r="AE276">
            <v>-7.0766867697820146E-2</v>
          </cell>
          <cell r="AF276">
            <v>-1.8446046591251495</v>
          </cell>
        </row>
        <row r="277">
          <cell r="G277">
            <v>0.61244410921101311</v>
          </cell>
          <cell r="H277">
            <v>0.31126139928736718</v>
          </cell>
          <cell r="I277">
            <v>0.31296929921101313</v>
          </cell>
          <cell r="J277">
            <v>0.31239999923646478</v>
          </cell>
          <cell r="K277">
            <v>0.31296918921101335</v>
          </cell>
          <cell r="L277">
            <v>0.29532099999999994</v>
          </cell>
          <cell r="M277">
            <v>0.29532099999999972</v>
          </cell>
          <cell r="N277">
            <v>0.29532099999999994</v>
          </cell>
          <cell r="O277">
            <v>0.29532099999999994</v>
          </cell>
          <cell r="P277">
            <v>0.29532100000000006</v>
          </cell>
          <cell r="Q277">
            <v>0.29532099999999994</v>
          </cell>
          <cell r="R277">
            <v>-3.6066900000000004</v>
          </cell>
          <cell r="S277">
            <v>2.7279996156870823E-2</v>
          </cell>
          <cell r="T277">
            <v>0.32558900000000035</v>
          </cell>
          <cell r="U277">
            <v>0.32512700000000017</v>
          </cell>
          <cell r="V277">
            <v>0.32512700000000017</v>
          </cell>
          <cell r="W277">
            <v>0.32512700000000017</v>
          </cell>
          <cell r="X277">
            <v>0.32512700000000017</v>
          </cell>
          <cell r="Y277">
            <v>0.32512700000000017</v>
          </cell>
          <cell r="Z277">
            <v>0.32512699999999972</v>
          </cell>
          <cell r="AA277">
            <v>0.32512699999999994</v>
          </cell>
          <cell r="AB277">
            <v>0.32512699999999994</v>
          </cell>
          <cell r="AC277">
            <v>0.32512700000000005</v>
          </cell>
          <cell r="AD277">
            <v>0.32512699999999994</v>
          </cell>
          <cell r="AE277">
            <v>-3.7718790000000011</v>
          </cell>
          <cell r="AF277">
            <v>-0.19501999999999953</v>
          </cell>
        </row>
        <row r="278"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G279">
            <v>1.0545116111890049</v>
          </cell>
          <cell r="H279">
            <v>-1.4224698894859669</v>
          </cell>
          <cell r="I279">
            <v>3.6595625197779778</v>
          </cell>
          <cell r="J279">
            <v>-0.66048315181938211</v>
          </cell>
          <cell r="K279">
            <v>3.8428735023487377</v>
          </cell>
          <cell r="L279">
            <v>-5.4793701665221271</v>
          </cell>
          <cell r="M279">
            <v>0.75457629041601137</v>
          </cell>
          <cell r="N279">
            <v>-0.66055861897258339</v>
          </cell>
          <cell r="O279">
            <v>-5.4821559696327427</v>
          </cell>
          <cell r="P279">
            <v>2.0230560708026388</v>
          </cell>
          <cell r="Q279">
            <v>-2.5797941546163017</v>
          </cell>
          <cell r="R279">
            <v>-2.1852752917123182</v>
          </cell>
          <cell r="S279">
            <v>-7.1355272482270511</v>
          </cell>
          <cell r="T279">
            <v>3.1843459489159738</v>
          </cell>
          <cell r="U279">
            <v>-1.8084271501719016</v>
          </cell>
          <cell r="V279">
            <v>4.1207496410703151</v>
          </cell>
          <cell r="W279">
            <v>1.6200281097375897</v>
          </cell>
          <cell r="X279">
            <v>-1.0066875618122531</v>
          </cell>
          <cell r="Y279">
            <v>-3.0747547361183414</v>
          </cell>
          <cell r="Z279">
            <v>-0.20845002050742956</v>
          </cell>
          <cell r="AA279">
            <v>0.51386649594759959</v>
          </cell>
          <cell r="AB279">
            <v>-0.69708448717269489</v>
          </cell>
          <cell r="AC279">
            <v>1.9726357428134946</v>
          </cell>
          <cell r="AD279">
            <v>-2.5679659627426759</v>
          </cell>
          <cell r="AE279">
            <v>-1.2981971074501431</v>
          </cell>
          <cell r="AF279">
            <v>0.75005891250953294</v>
          </cell>
        </row>
        <row r="280">
          <cell r="G280">
            <v>0.32430899999999996</v>
          </cell>
          <cell r="H280">
            <v>0.32430899999999996</v>
          </cell>
          <cell r="I280">
            <v>0.32430899999999996</v>
          </cell>
          <cell r="J280">
            <v>0.32430899999999996</v>
          </cell>
          <cell r="K280">
            <v>0.32430899999999996</v>
          </cell>
          <cell r="L280">
            <v>0.32430899999999996</v>
          </cell>
          <cell r="M280">
            <v>0.32430899999999996</v>
          </cell>
          <cell r="N280">
            <v>-1.810867</v>
          </cell>
          <cell r="O280">
            <v>0.32430899999999996</v>
          </cell>
          <cell r="P280">
            <v>0.32430899999999996</v>
          </cell>
          <cell r="Q280">
            <v>-0.24192900000000006</v>
          </cell>
          <cell r="R280">
            <v>-0.28590300000000002</v>
          </cell>
          <cell r="S280">
            <v>0.58008199999999954</v>
          </cell>
          <cell r="T280">
            <v>-0.22945899999999997</v>
          </cell>
          <cell r="U280">
            <v>0.35063</v>
          </cell>
          <cell r="V280">
            <v>0.35063000000000011</v>
          </cell>
          <cell r="W280">
            <v>0.35063</v>
          </cell>
          <cell r="X280">
            <v>0.35063</v>
          </cell>
          <cell r="Y280">
            <v>0.35063000000000022</v>
          </cell>
          <cell r="Z280">
            <v>0.35062999999999978</v>
          </cell>
          <cell r="AA280">
            <v>-1.9303860000000004</v>
          </cell>
          <cell r="AB280">
            <v>0.35063</v>
          </cell>
          <cell r="AC280">
            <v>0.35063</v>
          </cell>
          <cell r="AD280">
            <v>-0.28630399999999989</v>
          </cell>
          <cell r="AE280">
            <v>-0.20608199999999999</v>
          </cell>
          <cell r="AF280">
            <v>0.15280899999999986</v>
          </cell>
        </row>
        <row r="281">
          <cell r="G281">
            <v>0.23413283178672745</v>
          </cell>
          <cell r="H281">
            <v>-0.23059264444841351</v>
          </cell>
          <cell r="I281">
            <v>-0.44781883006633755</v>
          </cell>
          <cell r="J281">
            <v>2.6404088359357001</v>
          </cell>
          <cell r="K281">
            <v>58.809382463759341</v>
          </cell>
          <cell r="L281">
            <v>-2.3399818407128135</v>
          </cell>
          <cell r="M281">
            <v>3.4754768239436767E-2</v>
          </cell>
          <cell r="N281">
            <v>-0.10404454557803315</v>
          </cell>
          <cell r="O281">
            <v>-0.9505678701942144</v>
          </cell>
          <cell r="P281">
            <v>2.5357118517404937</v>
          </cell>
          <cell r="Q281">
            <v>-0.18577364796388571</v>
          </cell>
          <cell r="R281">
            <v>-2.8210498342193371</v>
          </cell>
          <cell r="S281">
            <v>57.174561538278667</v>
          </cell>
          <cell r="T281">
            <v>-0.10421849333872082</v>
          </cell>
          <cell r="U281">
            <v>-0.3861152584232771</v>
          </cell>
          <cell r="V281">
            <v>-0.98813880317885516</v>
          </cell>
          <cell r="W281">
            <v>2.3265624363510891</v>
          </cell>
          <cell r="X281">
            <v>-0.26421795564504091</v>
          </cell>
          <cell r="Y281">
            <v>-1.4468080921593458</v>
          </cell>
          <cell r="Z281">
            <v>-0.19814917100100049</v>
          </cell>
          <cell r="AA281">
            <v>0.10991618659686594</v>
          </cell>
          <cell r="AB281">
            <v>-1.1760430214448805</v>
          </cell>
          <cell r="AC281">
            <v>2.6500619506894689</v>
          </cell>
          <cell r="AD281">
            <v>8.131644843111982E-2</v>
          </cell>
          <cell r="AE281">
            <v>-2.8561246190073479</v>
          </cell>
          <cell r="AF281">
            <v>-2.2519583921299247</v>
          </cell>
        </row>
        <row r="282">
          <cell r="G282">
            <v>5.0087978174675616</v>
          </cell>
          <cell r="H282">
            <v>7.3471223389268099</v>
          </cell>
          <cell r="I282">
            <v>6.3343996438918992</v>
          </cell>
          <cell r="J282">
            <v>6.5003893872290153</v>
          </cell>
          <cell r="K282">
            <v>58.090818593964826</v>
          </cell>
          <cell r="L282">
            <v>-5.0794141366434182</v>
          </cell>
          <cell r="M282">
            <v>1.6332395930515289</v>
          </cell>
          <cell r="N282">
            <v>-1.3448675763273317</v>
          </cell>
          <cell r="O282">
            <v>9.0523128563322945</v>
          </cell>
          <cell r="P282">
            <v>3.6955360003236764</v>
          </cell>
          <cell r="Q282">
            <v>-0.64792011645477399</v>
          </cell>
          <cell r="R282">
            <v>-6.2224071278460471</v>
          </cell>
          <cell r="S282">
            <v>84.368007273916035</v>
          </cell>
          <cell r="T282">
            <v>5.7404744328844615</v>
          </cell>
          <cell r="U282">
            <v>7.4247537108120518</v>
          </cell>
          <cell r="V282">
            <v>8.6760580466634281</v>
          </cell>
          <cell r="W282">
            <v>3.2009485340608057</v>
          </cell>
          <cell r="X282">
            <v>-4.9151757977127675</v>
          </cell>
          <cell r="Y282">
            <v>-3.4309413334358858</v>
          </cell>
          <cell r="Z282">
            <v>2.6879355051041633</v>
          </cell>
          <cell r="AA282">
            <v>2.8998552631962538</v>
          </cell>
          <cell r="AB282">
            <v>6.8487167722819438</v>
          </cell>
          <cell r="AC282">
            <v>5.1543380716899154</v>
          </cell>
          <cell r="AD282">
            <v>0.85112607975091981</v>
          </cell>
          <cell r="AE282">
            <v>-4.9671821238734815</v>
          </cell>
          <cell r="AF282">
            <v>30.170907161421791</v>
          </cell>
        </row>
        <row r="285">
          <cell r="G285">
            <v>-1.2200070000000001</v>
          </cell>
          <cell r="H285">
            <v>-1.7038309999999999</v>
          </cell>
          <cell r="I285">
            <v>-5.7467380000000006</v>
          </cell>
          <cell r="J285">
            <v>-8.2680389999999999</v>
          </cell>
          <cell r="K285">
            <v>-8.6923960000000005</v>
          </cell>
          <cell r="L285">
            <v>-4.8571659999999994</v>
          </cell>
          <cell r="M285">
            <v>-5.6476309999999987</v>
          </cell>
          <cell r="N285">
            <v>-4.2898139999999998</v>
          </cell>
          <cell r="O285">
            <v>-6.4700030000000002</v>
          </cell>
          <cell r="P285">
            <v>-14.550303999999999</v>
          </cell>
          <cell r="Q285">
            <v>-9.9612429999999996</v>
          </cell>
          <cell r="R285">
            <v>-7.7326379999999997</v>
          </cell>
          <cell r="S285">
            <v>-79.139809999999983</v>
          </cell>
          <cell r="T285">
            <v>-6.635078</v>
          </cell>
          <cell r="U285">
            <v>-5.8961049999999995</v>
          </cell>
          <cell r="V285">
            <v>-9.2491280000000007</v>
          </cell>
          <cell r="W285">
            <v>-19.952528999999998</v>
          </cell>
          <cell r="X285">
            <v>-14.906747000000001</v>
          </cell>
          <cell r="Y285">
            <v>-4.2025810000000003</v>
          </cell>
          <cell r="Z285">
            <v>-1.6046609999999999</v>
          </cell>
          <cell r="AA285">
            <v>-3.61904</v>
          </cell>
          <cell r="AB285">
            <v>-3.7748440000000003</v>
          </cell>
          <cell r="AC285">
            <v>-4.32395</v>
          </cell>
          <cell r="AD285">
            <v>-0.20910099999999998</v>
          </cell>
          <cell r="AE285">
            <v>-0.129112</v>
          </cell>
          <cell r="AF285">
            <v>-74.502876000000015</v>
          </cell>
        </row>
        <row r="286">
          <cell r="G286">
            <v>2.4642429179560921</v>
          </cell>
          <cell r="H286">
            <v>2.0909365778399045</v>
          </cell>
          <cell r="I286">
            <v>1.8548919840550566</v>
          </cell>
          <cell r="J286">
            <v>1.3545138873011793</v>
          </cell>
          <cell r="K286">
            <v>36.638776435953474</v>
          </cell>
          <cell r="L286">
            <v>2.2150460581941158</v>
          </cell>
          <cell r="M286">
            <v>2.369547048431365</v>
          </cell>
          <cell r="N286">
            <v>2.5482298073218193</v>
          </cell>
          <cell r="O286">
            <v>2.5654229993566093</v>
          </cell>
          <cell r="P286">
            <v>2.1816644272390397</v>
          </cell>
          <cell r="Q286">
            <v>2.4095779386382157</v>
          </cell>
          <cell r="R286">
            <v>3.1171009645662551</v>
          </cell>
          <cell r="S286">
            <v>61.809951046853129</v>
          </cell>
          <cell r="T286">
            <v>3.374099467368084</v>
          </cell>
          <cell r="U286">
            <v>2.9427859415625761</v>
          </cell>
          <cell r="V286">
            <v>2.714190705019162</v>
          </cell>
          <cell r="W286">
            <v>2.2975393143104328</v>
          </cell>
          <cell r="X286">
            <v>2.5388493890524515</v>
          </cell>
          <cell r="Y286">
            <v>3.2303309845899086</v>
          </cell>
          <cell r="Z286">
            <v>2.9322885247519972</v>
          </cell>
          <cell r="AA286">
            <v>3.0819915893396193</v>
          </cell>
          <cell r="AB286">
            <v>2.6053608050466406</v>
          </cell>
          <cell r="AC286">
            <v>2.168204310186383</v>
          </cell>
          <cell r="AD286">
            <v>2.3686407911040228</v>
          </cell>
          <cell r="AE286">
            <v>3.0144389406383638</v>
          </cell>
          <cell r="AF286">
            <v>33.268720762969636</v>
          </cell>
        </row>
        <row r="287">
          <cell r="G287">
            <v>1.244235917956092</v>
          </cell>
          <cell r="H287">
            <v>0.38710557783990462</v>
          </cell>
          <cell r="I287">
            <v>-3.8918460159449442</v>
          </cell>
          <cell r="J287">
            <v>-6.9135251126988209</v>
          </cell>
          <cell r="K287">
            <v>27.946380435953472</v>
          </cell>
          <cell r="L287">
            <v>-2.6421199418058836</v>
          </cell>
          <cell r="M287">
            <v>-3.2780839515686337</v>
          </cell>
          <cell r="N287">
            <v>-1.7415841926781805</v>
          </cell>
          <cell r="O287">
            <v>-3.9045800006433908</v>
          </cell>
          <cell r="P287">
            <v>-12.368639572760959</v>
          </cell>
          <cell r="Q287">
            <v>-7.5516650613617839</v>
          </cell>
          <cell r="R287">
            <v>-4.6155370354337446</v>
          </cell>
          <cell r="S287">
            <v>-17.329858953146854</v>
          </cell>
          <cell r="T287">
            <v>-3.2609785326319161</v>
          </cell>
          <cell r="U287">
            <v>-2.9533190584374234</v>
          </cell>
          <cell r="V287">
            <v>-6.5349372949808391</v>
          </cell>
          <cell r="W287">
            <v>-17.654989685689564</v>
          </cell>
          <cell r="X287">
            <v>-12.36789761094755</v>
          </cell>
          <cell r="Y287">
            <v>-0.97225001541009171</v>
          </cell>
          <cell r="Z287">
            <v>1.3276275247519973</v>
          </cell>
          <cell r="AA287">
            <v>-0.53704841066038078</v>
          </cell>
          <cell r="AB287">
            <v>-1.1694831949533597</v>
          </cell>
          <cell r="AC287">
            <v>-2.1557456898136169</v>
          </cell>
          <cell r="AD287">
            <v>2.1595397911040228</v>
          </cell>
          <cell r="AE287">
            <v>2.8853269406383637</v>
          </cell>
          <cell r="AF287">
            <v>-41.234155237030379</v>
          </cell>
        </row>
        <row r="290">
          <cell r="G290">
            <v>0</v>
          </cell>
          <cell r="H290">
            <v>-3.8285292439579179</v>
          </cell>
          <cell r="I290">
            <v>3.1915480000000001</v>
          </cell>
          <cell r="J290">
            <v>0</v>
          </cell>
          <cell r="K290">
            <v>-62.659533369999998</v>
          </cell>
          <cell r="L290">
            <v>8.159953999999999</v>
          </cell>
          <cell r="M290">
            <v>0</v>
          </cell>
          <cell r="N290">
            <v>-3.0044479800000006</v>
          </cell>
          <cell r="O290">
            <v>14.938104000000001</v>
          </cell>
          <cell r="P290">
            <v>0</v>
          </cell>
          <cell r="Q290">
            <v>-3.0295524099999995</v>
          </cell>
          <cell r="R290">
            <v>-1.8840060000000001</v>
          </cell>
          <cell r="S290">
            <v>-48.116463003957918</v>
          </cell>
          <cell r="T290">
            <v>9</v>
          </cell>
          <cell r="U290">
            <v>-3.0548756999999993</v>
          </cell>
          <cell r="V290">
            <v>7.0936209999999997</v>
          </cell>
          <cell r="W290">
            <v>0</v>
          </cell>
          <cell r="X290">
            <v>-3.08041995</v>
          </cell>
          <cell r="Y290">
            <v>4.070983</v>
          </cell>
          <cell r="Z290">
            <v>0</v>
          </cell>
          <cell r="AA290">
            <v>-3.1018647300000008</v>
          </cell>
          <cell r="AB290">
            <v>1.6880760000000006</v>
          </cell>
          <cell r="AC290">
            <v>0</v>
          </cell>
          <cell r="AD290">
            <v>-3.1278234400000002</v>
          </cell>
          <cell r="AE290">
            <v>-1.9751030000000001</v>
          </cell>
          <cell r="AF290">
            <v>7.5125931800000005</v>
          </cell>
        </row>
        <row r="291"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-0.02</v>
          </cell>
          <cell r="S291">
            <v>-0.02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-0.02</v>
          </cell>
          <cell r="AF291">
            <v>-0.02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-0.125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-0.125</v>
          </cell>
        </row>
        <row r="293">
          <cell r="G293">
            <v>0</v>
          </cell>
          <cell r="H293">
            <v>-3.8285292439579179</v>
          </cell>
          <cell r="I293">
            <v>3.1915480000000001</v>
          </cell>
          <cell r="J293">
            <v>0</v>
          </cell>
          <cell r="K293">
            <v>-62.659533369999998</v>
          </cell>
          <cell r="L293">
            <v>8.159953999999999</v>
          </cell>
          <cell r="M293">
            <v>0</v>
          </cell>
          <cell r="N293">
            <v>-3.0044479800000006</v>
          </cell>
          <cell r="O293">
            <v>14.938104000000001</v>
          </cell>
          <cell r="P293">
            <v>0</v>
          </cell>
          <cell r="Q293">
            <v>-3.0295524099999995</v>
          </cell>
          <cell r="R293">
            <v>-1.9040060000000001</v>
          </cell>
          <cell r="S293">
            <v>-48.136463003957921</v>
          </cell>
          <cell r="T293">
            <v>9</v>
          </cell>
          <cell r="U293">
            <v>-3.0548756999999993</v>
          </cell>
          <cell r="V293">
            <v>7.0936209999999997</v>
          </cell>
          <cell r="W293">
            <v>0</v>
          </cell>
          <cell r="X293">
            <v>-3.08041995</v>
          </cell>
          <cell r="Y293">
            <v>4.070983</v>
          </cell>
          <cell r="Z293">
            <v>-0.125</v>
          </cell>
          <cell r="AA293">
            <v>-3.1018647300000008</v>
          </cell>
          <cell r="AB293">
            <v>1.6880760000000006</v>
          </cell>
          <cell r="AC293">
            <v>0</v>
          </cell>
          <cell r="AD293">
            <v>-3.1278234400000002</v>
          </cell>
          <cell r="AE293">
            <v>-1.9951030000000001</v>
          </cell>
          <cell r="AF293">
            <v>7.367593180000001</v>
          </cell>
        </row>
        <row r="295">
          <cell r="G295">
            <v>6.2530337354236538</v>
          </cell>
          <cell r="H295">
            <v>3.9056986728087968</v>
          </cell>
          <cell r="I295">
            <v>5.6341016279469551</v>
          </cell>
          <cell r="J295">
            <v>-0.41313572546980559</v>
          </cell>
          <cell r="K295">
            <v>23.3776656599183</v>
          </cell>
          <cell r="L295">
            <v>0.43841992155069676</v>
          </cell>
          <cell r="M295">
            <v>-1.6448443585171049</v>
          </cell>
          <cell r="N295">
            <v>-6.0908997490055121</v>
          </cell>
          <cell r="O295">
            <v>20.085836855688903</v>
          </cell>
          <cell r="P295">
            <v>-8.6731035724372827</v>
          </cell>
          <cell r="Q295">
            <v>-11.229137587816558</v>
          </cell>
          <cell r="R295">
            <v>-12.741950163279792</v>
          </cell>
          <cell r="S295">
            <v>18.90168531681126</v>
          </cell>
          <cell r="T295">
            <v>11.479495900252545</v>
          </cell>
          <cell r="U295">
            <v>1.4165589523746291</v>
          </cell>
          <cell r="V295">
            <v>9.2347417516825878</v>
          </cell>
          <cell r="W295">
            <v>-14.454041151628758</v>
          </cell>
          <cell r="X295">
            <v>-20.363493358660318</v>
          </cell>
          <cell r="Y295">
            <v>-0.3322083488459775</v>
          </cell>
          <cell r="Z295">
            <v>3.8905630298561604</v>
          </cell>
          <cell r="AA295">
            <v>-0.73905787746412788</v>
          </cell>
          <cell r="AB295">
            <v>7.3673095773285846</v>
          </cell>
          <cell r="AC295">
            <v>2.9985923818762985</v>
          </cell>
          <cell r="AD295">
            <v>-0.11715756914505748</v>
          </cell>
          <cell r="AE295">
            <v>-4.076958183235118</v>
          </cell>
          <cell r="AF295">
            <v>-3.6956548956085866</v>
          </cell>
        </row>
        <row r="297">
          <cell r="S297">
            <v>101.42319792999999</v>
          </cell>
          <cell r="AF297">
            <v>120.32488324681134</v>
          </cell>
        </row>
        <row r="298">
          <cell r="S298">
            <v>120.32488324681125</v>
          </cell>
          <cell r="AF298">
            <v>116.62922835120276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0"/>
  <sheetViews>
    <sheetView tabSelected="1" zoomScaleNormal="100" zoomScaleSheetLayoutView="75" workbookViewId="0">
      <selection activeCell="D5" sqref="D5"/>
    </sheetView>
  </sheetViews>
  <sheetFormatPr defaultColWidth="8.88671875" defaultRowHeight="16.2" x14ac:dyDescent="0.3"/>
  <cols>
    <col min="1" max="1" width="6.6640625" style="32" customWidth="1"/>
    <col min="2" max="2" width="45.6640625" style="12" customWidth="1"/>
    <col min="3" max="3" width="4.6640625" style="12" hidden="1" customWidth="1"/>
    <col min="4" max="4" width="11.5546875" style="12" customWidth="1"/>
    <col min="5" max="19" width="13" style="12" bestFit="1" customWidth="1"/>
    <col min="20" max="20" width="11.5546875" style="12" customWidth="1"/>
    <col min="21" max="36" width="13" style="12" bestFit="1" customWidth="1"/>
    <col min="37" max="37" width="11.5546875" style="12" customWidth="1"/>
    <col min="38" max="41" width="13" style="12" bestFit="1" customWidth="1"/>
    <col min="42" max="42" width="12.5546875" style="12" customWidth="1"/>
    <col min="43" max="16384" width="8.88671875" style="12"/>
  </cols>
  <sheetData>
    <row r="1" spans="1:42" s="6" customFormat="1" x14ac:dyDescent="0.3">
      <c r="A1" s="1"/>
      <c r="B1" s="2"/>
      <c r="C1" s="3"/>
      <c r="D1" s="4">
        <v>2013</v>
      </c>
      <c r="E1" s="4">
        <v>2013</v>
      </c>
      <c r="F1" s="4">
        <v>2013</v>
      </c>
      <c r="G1" s="4">
        <v>2013</v>
      </c>
      <c r="H1" s="4">
        <v>2013</v>
      </c>
      <c r="I1" s="4">
        <v>2013</v>
      </c>
      <c r="J1" s="4">
        <v>2013</v>
      </c>
      <c r="K1" s="4">
        <v>2013</v>
      </c>
      <c r="L1" s="4">
        <v>2013</v>
      </c>
      <c r="M1" s="4">
        <v>2013</v>
      </c>
      <c r="N1" s="4">
        <v>2013</v>
      </c>
      <c r="O1" s="4">
        <v>2013</v>
      </c>
      <c r="P1" s="5">
        <v>2013</v>
      </c>
      <c r="Q1" s="4">
        <v>2014</v>
      </c>
      <c r="R1" s="4">
        <v>2014</v>
      </c>
      <c r="S1" s="4">
        <v>2014</v>
      </c>
      <c r="T1" s="4">
        <v>2014</v>
      </c>
      <c r="U1" s="4">
        <v>2014</v>
      </c>
      <c r="V1" s="4">
        <v>2014</v>
      </c>
      <c r="W1" s="4">
        <v>2014</v>
      </c>
      <c r="X1" s="4">
        <v>2014</v>
      </c>
      <c r="Y1" s="4">
        <v>2014</v>
      </c>
      <c r="Z1" s="4">
        <v>2014</v>
      </c>
      <c r="AA1" s="4">
        <v>2014</v>
      </c>
      <c r="AB1" s="4">
        <v>2014</v>
      </c>
      <c r="AC1" s="5">
        <v>2014</v>
      </c>
      <c r="AD1" s="4">
        <v>2013</v>
      </c>
      <c r="AE1" s="4">
        <v>2013</v>
      </c>
      <c r="AF1" s="4">
        <v>2013</v>
      </c>
      <c r="AG1" s="4">
        <v>2013</v>
      </c>
      <c r="AH1" s="4">
        <v>2014</v>
      </c>
      <c r="AI1" s="4">
        <v>2014</v>
      </c>
      <c r="AJ1" s="4">
        <v>2014</v>
      </c>
      <c r="AK1" s="4">
        <v>2014</v>
      </c>
      <c r="AL1" s="4">
        <v>2014</v>
      </c>
      <c r="AM1" s="4">
        <v>2014</v>
      </c>
      <c r="AN1" s="4">
        <v>2014</v>
      </c>
      <c r="AO1" s="4">
        <v>2014</v>
      </c>
      <c r="AP1" s="5" t="s">
        <v>191</v>
      </c>
    </row>
    <row r="2" spans="1:42" s="7" customFormat="1" x14ac:dyDescent="0.3">
      <c r="A2" s="1"/>
      <c r="C2" s="8"/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  <c r="O2" s="9" t="s">
        <v>11</v>
      </c>
      <c r="P2" s="10" t="s">
        <v>29</v>
      </c>
      <c r="Q2" s="9" t="s">
        <v>0</v>
      </c>
      <c r="R2" s="9" t="s">
        <v>1</v>
      </c>
      <c r="S2" s="9" t="s">
        <v>2</v>
      </c>
      <c r="T2" s="9" t="s">
        <v>3</v>
      </c>
      <c r="U2" s="9" t="s">
        <v>4</v>
      </c>
      <c r="V2" s="9" t="s">
        <v>5</v>
      </c>
      <c r="W2" s="9" t="s">
        <v>6</v>
      </c>
      <c r="X2" s="9" t="s">
        <v>7</v>
      </c>
      <c r="Y2" s="9" t="s">
        <v>8</v>
      </c>
      <c r="Z2" s="9" t="s">
        <v>9</v>
      </c>
      <c r="AA2" s="9" t="s">
        <v>10</v>
      </c>
      <c r="AB2" s="9" t="s">
        <v>11</v>
      </c>
      <c r="AC2" s="10" t="s">
        <v>29</v>
      </c>
      <c r="AD2" s="9" t="s">
        <v>8</v>
      </c>
      <c r="AE2" s="9" t="s">
        <v>9</v>
      </c>
      <c r="AF2" s="9" t="s">
        <v>10</v>
      </c>
      <c r="AG2" s="9" t="s">
        <v>11</v>
      </c>
      <c r="AH2" s="9" t="s">
        <v>0</v>
      </c>
      <c r="AI2" s="9" t="s">
        <v>1</v>
      </c>
      <c r="AJ2" s="9" t="s">
        <v>2</v>
      </c>
      <c r="AK2" s="9" t="s">
        <v>3</v>
      </c>
      <c r="AL2" s="9" t="s">
        <v>4</v>
      </c>
      <c r="AM2" s="9" t="s">
        <v>5</v>
      </c>
      <c r="AN2" s="9" t="s">
        <v>6</v>
      </c>
      <c r="AO2" s="9" t="s">
        <v>7</v>
      </c>
      <c r="AP2" s="10" t="s">
        <v>29</v>
      </c>
    </row>
    <row r="3" spans="1:42" s="11" customFormat="1" x14ac:dyDescent="0.3">
      <c r="A3" s="1"/>
      <c r="C3" s="12"/>
      <c r="P3" s="13"/>
      <c r="AC3" s="13"/>
      <c r="AP3" s="13"/>
    </row>
    <row r="4" spans="1:42" s="11" customFormat="1" x14ac:dyDescent="0.3">
      <c r="A4" s="1">
        <v>1</v>
      </c>
      <c r="C4" s="12"/>
      <c r="P4" s="13"/>
      <c r="AC4" s="13"/>
      <c r="AP4" s="13"/>
    </row>
    <row r="5" spans="1:42" s="11" customFormat="1" x14ac:dyDescent="0.3">
      <c r="A5" s="33">
        <f>A4+1</f>
        <v>2</v>
      </c>
      <c r="B5" s="34" t="s">
        <v>12</v>
      </c>
      <c r="C5" s="12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5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5"/>
    </row>
    <row r="6" spans="1:42" s="11" customFormat="1" x14ac:dyDescent="0.3">
      <c r="A6" s="33">
        <f t="shared" ref="A6:A66" si="0">A5+1</f>
        <v>3</v>
      </c>
      <c r="B6" s="35"/>
      <c r="C6" s="12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5"/>
    </row>
    <row r="7" spans="1:42" s="11" customFormat="1" x14ac:dyDescent="0.3">
      <c r="A7" s="33">
        <f t="shared" si="0"/>
        <v>4</v>
      </c>
      <c r="B7" s="35" t="s">
        <v>13</v>
      </c>
      <c r="C7" s="12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5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5"/>
    </row>
    <row r="8" spans="1:42" s="11" customFormat="1" x14ac:dyDescent="0.3">
      <c r="A8" s="33">
        <f t="shared" si="0"/>
        <v>5</v>
      </c>
      <c r="B8" s="36" t="s">
        <v>14</v>
      </c>
      <c r="C8" s="14"/>
      <c r="D8" s="66">
        <f>'[1]Stmts RUS'!G7</f>
        <v>0.24920700000000001</v>
      </c>
      <c r="E8" s="66">
        <f>'[1]Stmts RUS'!H7</f>
        <v>0.20802899999999999</v>
      </c>
      <c r="F8" s="66">
        <f>'[1]Stmts RUS'!I7</f>
        <v>0.18765899999999999</v>
      </c>
      <c r="G8" s="66">
        <f>'[1]Stmts RUS'!J7</f>
        <v>0.14787700000000001</v>
      </c>
      <c r="H8" s="66">
        <f>'[1]Stmts RUS'!K7</f>
        <v>0.165188</v>
      </c>
      <c r="I8" s="66">
        <f>'[1]Stmts RUS'!L7</f>
        <v>0.21676000000000001</v>
      </c>
      <c r="J8" s="66">
        <f>'[1]Stmts RUS'!M7</f>
        <v>0.24324599999999999</v>
      </c>
      <c r="K8" s="66">
        <f>'[1]Stmts RUS'!N7</f>
        <v>0.23417299999999999</v>
      </c>
      <c r="L8" s="66">
        <f>'[1]Stmts RUS'!O7</f>
        <v>0.178893</v>
      </c>
      <c r="M8" s="66">
        <f>'[1]Stmts RUS'!P7</f>
        <v>0.153974</v>
      </c>
      <c r="N8" s="66">
        <f>'[1]Stmts RUS'!Q7</f>
        <v>0.17926300000000001</v>
      </c>
      <c r="O8" s="66">
        <f>'[1]Stmts RUS'!R7</f>
        <v>0.245561</v>
      </c>
      <c r="P8" s="67">
        <f>'[1]Stmts RUS'!S7</f>
        <v>2.4098299999999999</v>
      </c>
      <c r="Q8" s="66">
        <f>'[1]Stmts RUS'!T7</f>
        <v>0.253218</v>
      </c>
      <c r="R8" s="66">
        <f>'[1]Stmts RUS'!U7</f>
        <v>0.21137600000000001</v>
      </c>
      <c r="S8" s="66">
        <f>'[1]Stmts RUS'!V7</f>
        <v>0.190689</v>
      </c>
      <c r="T8" s="66">
        <f>'[1]Stmts RUS'!W7</f>
        <v>0.15026999999999999</v>
      </c>
      <c r="U8" s="66">
        <f>'[1]Stmts RUS'!X7</f>
        <v>0.16786699999999999</v>
      </c>
      <c r="V8" s="66">
        <f>'[1]Stmts RUS'!Y7</f>
        <v>0.220279</v>
      </c>
      <c r="W8" s="66">
        <f>'[1]Stmts RUS'!Z7</f>
        <v>0.247192</v>
      </c>
      <c r="X8" s="66">
        <f>'[1]Stmts RUS'!AA7</f>
        <v>0.23797499999999999</v>
      </c>
      <c r="Y8" s="66">
        <f>'[1]Stmts RUS'!AB7</f>
        <v>0.18179500000000001</v>
      </c>
      <c r="Z8" s="66">
        <f>'[1]Stmts RUS'!AC7</f>
        <v>0.15646599999999999</v>
      </c>
      <c r="AA8" s="66">
        <f>'[1]Stmts RUS'!AD7</f>
        <v>0.18215799999999999</v>
      </c>
      <c r="AB8" s="66">
        <f>'[1]Stmts RUS'!AE7</f>
        <v>0.24950900000000001</v>
      </c>
      <c r="AC8" s="67">
        <f>'[1]Stmts RUS'!AF7</f>
        <v>2.4487940000000004</v>
      </c>
      <c r="AD8" s="66">
        <f>L8</f>
        <v>0.178893</v>
      </c>
      <c r="AE8" s="66">
        <f t="shared" ref="AE8:AG13" si="1">M8</f>
        <v>0.153974</v>
      </c>
      <c r="AF8" s="66">
        <f t="shared" si="1"/>
        <v>0.17926300000000001</v>
      </c>
      <c r="AG8" s="66">
        <f t="shared" si="1"/>
        <v>0.245561</v>
      </c>
      <c r="AH8" s="66">
        <f>Q8</f>
        <v>0.253218</v>
      </c>
      <c r="AI8" s="66">
        <f t="shared" ref="AI8:AO13" si="2">R8</f>
        <v>0.21137600000000001</v>
      </c>
      <c r="AJ8" s="66">
        <f t="shared" si="2"/>
        <v>0.190689</v>
      </c>
      <c r="AK8" s="66">
        <f t="shared" si="2"/>
        <v>0.15026999999999999</v>
      </c>
      <c r="AL8" s="66">
        <f t="shared" si="2"/>
        <v>0.16786699999999999</v>
      </c>
      <c r="AM8" s="66">
        <f t="shared" si="2"/>
        <v>0.220279</v>
      </c>
      <c r="AN8" s="66">
        <f t="shared" si="2"/>
        <v>0.247192</v>
      </c>
      <c r="AO8" s="66">
        <f t="shared" si="2"/>
        <v>0.23797499999999999</v>
      </c>
      <c r="AP8" s="67">
        <f>SUM(AD8:AO8)</f>
        <v>2.4365570000000001</v>
      </c>
    </row>
    <row r="9" spans="1:42" s="11" customFormat="1" x14ac:dyDescent="0.3">
      <c r="A9" s="33">
        <f t="shared" si="0"/>
        <v>6</v>
      </c>
      <c r="B9" s="36" t="s">
        <v>15</v>
      </c>
      <c r="C9" s="14"/>
      <c r="D9" s="66">
        <f>'[1]Stmts RUS'!G8</f>
        <v>7.8513283399999981E-2</v>
      </c>
      <c r="E9" s="66">
        <f>'[1]Stmts RUS'!H8</f>
        <v>7.4303305599999994E-2</v>
      </c>
      <c r="F9" s="66">
        <f>'[1]Stmts RUS'!I8</f>
        <v>8.0396085200000023E-2</v>
      </c>
      <c r="G9" s="66">
        <f>'[1]Stmts RUS'!J8</f>
        <v>7.7222507999999981E-2</v>
      </c>
      <c r="H9" s="66">
        <f>'[1]Stmts RUS'!K8</f>
        <v>7.9017435200000014E-2</v>
      </c>
      <c r="I9" s="66">
        <f>'[1]Stmts RUS'!L8</f>
        <v>7.6864135999999986E-2</v>
      </c>
      <c r="J9" s="66">
        <f>'[1]Stmts RUS'!M8</f>
        <v>8.2963563200000021E-2</v>
      </c>
      <c r="K9" s="66">
        <f>'[1]Stmts RUS'!N8</f>
        <v>8.2164623199999981E-2</v>
      </c>
      <c r="L9" s="66">
        <f>'[1]Stmts RUS'!O8</f>
        <v>7.6809088999999997E-2</v>
      </c>
      <c r="M9" s="66">
        <f>'[1]Stmts RUS'!P8</f>
        <v>7.8868982199999993E-2</v>
      </c>
      <c r="N9" s="66">
        <f>'[1]Stmts RUS'!Q8</f>
        <v>7.6925885999999999E-2</v>
      </c>
      <c r="O9" s="66">
        <f>'[1]Stmts RUS'!R8</f>
        <v>7.89785452E-2</v>
      </c>
      <c r="P9" s="67">
        <f>'[1]Stmts RUS'!S8</f>
        <v>0.94302744219999979</v>
      </c>
      <c r="Q9" s="66">
        <f>'[1]Stmts RUS'!T8</f>
        <v>7.9184520199999997E-2</v>
      </c>
      <c r="R9" s="66">
        <f>'[1]Stmts RUS'!U8</f>
        <v>7.4303305599999994E-2</v>
      </c>
      <c r="S9" s="66">
        <f>'[1]Stmts RUS'!V8</f>
        <v>8.0396085200000023E-2</v>
      </c>
      <c r="T9" s="66">
        <f>'[1]Stmts RUS'!W8</f>
        <v>7.7222507999999981E-2</v>
      </c>
      <c r="U9" s="66">
        <f>'[1]Stmts RUS'!X8</f>
        <v>7.9017435200000014E-2</v>
      </c>
      <c r="V9" s="66">
        <f>'[1]Stmts RUS'!Y8</f>
        <v>7.6864135999999986E-2</v>
      </c>
      <c r="W9" s="66">
        <f>'[1]Stmts RUS'!Z8</f>
        <v>8.2963563200000021E-2</v>
      </c>
      <c r="X9" s="66">
        <f>'[1]Stmts RUS'!AA8</f>
        <v>8.2164623199999981E-2</v>
      </c>
      <c r="Y9" s="66">
        <f>'[1]Stmts RUS'!AB8</f>
        <v>7.6809088999999997E-2</v>
      </c>
      <c r="Z9" s="66">
        <f>'[1]Stmts RUS'!AC8</f>
        <v>7.8868982199999993E-2</v>
      </c>
      <c r="AA9" s="66">
        <f>'[1]Stmts RUS'!AD8</f>
        <v>7.6925885999999999E-2</v>
      </c>
      <c r="AB9" s="66">
        <f>'[1]Stmts RUS'!AE8</f>
        <v>7.89785452E-2</v>
      </c>
      <c r="AC9" s="67">
        <f>'[1]Stmts RUS'!AF8</f>
        <v>0.94369867899999971</v>
      </c>
      <c r="AD9" s="66">
        <f t="shared" ref="AD9:AD13" si="3">L9</f>
        <v>7.6809088999999997E-2</v>
      </c>
      <c r="AE9" s="66">
        <f t="shared" si="1"/>
        <v>7.8868982199999993E-2</v>
      </c>
      <c r="AF9" s="66">
        <f t="shared" si="1"/>
        <v>7.6925885999999999E-2</v>
      </c>
      <c r="AG9" s="66">
        <f t="shared" si="1"/>
        <v>7.89785452E-2</v>
      </c>
      <c r="AH9" s="66">
        <f t="shared" ref="AH9:AH13" si="4">Q9</f>
        <v>7.9184520199999997E-2</v>
      </c>
      <c r="AI9" s="66">
        <f t="shared" si="2"/>
        <v>7.4303305599999994E-2</v>
      </c>
      <c r="AJ9" s="66">
        <f t="shared" si="2"/>
        <v>8.0396085200000023E-2</v>
      </c>
      <c r="AK9" s="66">
        <f t="shared" si="2"/>
        <v>7.7222507999999981E-2</v>
      </c>
      <c r="AL9" s="66">
        <f t="shared" si="2"/>
        <v>7.9017435200000014E-2</v>
      </c>
      <c r="AM9" s="66">
        <f t="shared" si="2"/>
        <v>7.6864135999999986E-2</v>
      </c>
      <c r="AN9" s="66">
        <f t="shared" si="2"/>
        <v>8.2963563200000021E-2</v>
      </c>
      <c r="AO9" s="66">
        <f t="shared" si="2"/>
        <v>8.2164623199999981E-2</v>
      </c>
      <c r="AP9" s="67">
        <f>SUM(AD9:AO9)</f>
        <v>0.94369867899999993</v>
      </c>
    </row>
    <row r="10" spans="1:42" s="11" customFormat="1" x14ac:dyDescent="0.3">
      <c r="A10" s="33">
        <f t="shared" si="0"/>
        <v>7</v>
      </c>
      <c r="B10" s="36" t="s">
        <v>16</v>
      </c>
      <c r="C10" s="14"/>
      <c r="D10" s="66">
        <f>'[1]Stmts RUS'!G9</f>
        <v>0.35143583999999994</v>
      </c>
      <c r="E10" s="66">
        <f>'[1]Stmts RUS'!H9</f>
        <v>0.31742591999999997</v>
      </c>
      <c r="F10" s="66">
        <f>'[1]Stmts RUS'!I9</f>
        <v>0.35143583999999994</v>
      </c>
      <c r="G10" s="66">
        <f>'[1]Stmts RUS'!J9</f>
        <v>0.34009919999999999</v>
      </c>
      <c r="H10" s="66">
        <f>'[1]Stmts RUS'!K9</f>
        <v>0.35143583999999994</v>
      </c>
      <c r="I10" s="66">
        <f>'[1]Stmts RUS'!L9</f>
        <v>0.34009919999999999</v>
      </c>
      <c r="J10" s="66">
        <f>'[1]Stmts RUS'!M9</f>
        <v>0.35143583999999994</v>
      </c>
      <c r="K10" s="66">
        <f>'[1]Stmts RUS'!N9</f>
        <v>0.21539615999999998</v>
      </c>
      <c r="L10" s="66">
        <f>'[1]Stmts RUS'!O9</f>
        <v>0</v>
      </c>
      <c r="M10" s="66">
        <f>'[1]Stmts RUS'!P9</f>
        <v>0</v>
      </c>
      <c r="N10" s="66">
        <f>'[1]Stmts RUS'!Q9</f>
        <v>0</v>
      </c>
      <c r="O10" s="66">
        <f>'[1]Stmts RUS'!R9</f>
        <v>0</v>
      </c>
      <c r="P10" s="67">
        <f>'[1]Stmts RUS'!S9</f>
        <v>2.6187638399999997</v>
      </c>
      <c r="Q10" s="66">
        <f>'[1]Stmts RUS'!T9</f>
        <v>0</v>
      </c>
      <c r="R10" s="66">
        <f>'[1]Stmts RUS'!U9</f>
        <v>0</v>
      </c>
      <c r="S10" s="66">
        <f>'[1]Stmts RUS'!V9</f>
        <v>0</v>
      </c>
      <c r="T10" s="66">
        <f>'[1]Stmts RUS'!W9</f>
        <v>0</v>
      </c>
      <c r="U10" s="66">
        <f>'[1]Stmts RUS'!X9</f>
        <v>0</v>
      </c>
      <c r="V10" s="66">
        <f>'[1]Stmts RUS'!Y9</f>
        <v>0</v>
      </c>
      <c r="W10" s="66">
        <f>'[1]Stmts RUS'!Z9</f>
        <v>0</v>
      </c>
      <c r="X10" s="66">
        <f>'[1]Stmts RUS'!AA9</f>
        <v>0</v>
      </c>
      <c r="Y10" s="66">
        <f>'[1]Stmts RUS'!AB9</f>
        <v>0</v>
      </c>
      <c r="Z10" s="66">
        <f>'[1]Stmts RUS'!AC9</f>
        <v>0</v>
      </c>
      <c r="AA10" s="66">
        <f>'[1]Stmts RUS'!AD9</f>
        <v>0</v>
      </c>
      <c r="AB10" s="66">
        <f>'[1]Stmts RUS'!AE9</f>
        <v>0</v>
      </c>
      <c r="AC10" s="67">
        <f>'[1]Stmts RUS'!AF9</f>
        <v>0</v>
      </c>
      <c r="AD10" s="66">
        <f t="shared" si="3"/>
        <v>0</v>
      </c>
      <c r="AE10" s="66">
        <f t="shared" si="1"/>
        <v>0</v>
      </c>
      <c r="AF10" s="66">
        <f t="shared" si="1"/>
        <v>0</v>
      </c>
      <c r="AG10" s="66">
        <f t="shared" si="1"/>
        <v>0</v>
      </c>
      <c r="AH10" s="66">
        <f t="shared" si="4"/>
        <v>0</v>
      </c>
      <c r="AI10" s="66">
        <f t="shared" si="2"/>
        <v>0</v>
      </c>
      <c r="AJ10" s="66">
        <f t="shared" si="2"/>
        <v>0</v>
      </c>
      <c r="AK10" s="66">
        <f t="shared" si="2"/>
        <v>0</v>
      </c>
      <c r="AL10" s="66">
        <f t="shared" si="2"/>
        <v>0</v>
      </c>
      <c r="AM10" s="66">
        <f t="shared" si="2"/>
        <v>0</v>
      </c>
      <c r="AN10" s="66">
        <f t="shared" si="2"/>
        <v>0</v>
      </c>
      <c r="AO10" s="66">
        <f t="shared" si="2"/>
        <v>0</v>
      </c>
      <c r="AP10" s="67">
        <f t="shared" ref="AP10" si="5">SUM(AD10:AO10)</f>
        <v>0</v>
      </c>
    </row>
    <row r="11" spans="1:42" s="11" customFormat="1" x14ac:dyDescent="0.3">
      <c r="A11" s="33">
        <f t="shared" si="0"/>
        <v>8</v>
      </c>
      <c r="B11" s="36" t="s">
        <v>17</v>
      </c>
      <c r="C11" s="14"/>
      <c r="D11" s="66">
        <f>'[1]Stmts RUS'!G10</f>
        <v>0.27560735999999997</v>
      </c>
      <c r="E11" s="66">
        <f>'[1]Stmts RUS'!H10</f>
        <v>0.24893567999999999</v>
      </c>
      <c r="F11" s="66">
        <f>'[1]Stmts RUS'!I10</f>
        <v>0.27560735999999997</v>
      </c>
      <c r="G11" s="66">
        <f>'[1]Stmts RUS'!J10</f>
        <v>0.26671679999999998</v>
      </c>
      <c r="H11" s="66">
        <f>'[1]Stmts RUS'!K10</f>
        <v>0.27560735999999997</v>
      </c>
      <c r="I11" s="66">
        <f>'[1]Stmts RUS'!L10</f>
        <v>0.26671679999999998</v>
      </c>
      <c r="J11" s="66">
        <f>'[1]Stmts RUS'!M10</f>
        <v>0.26831615999999997</v>
      </c>
      <c r="K11" s="66">
        <f>'[1]Stmts RUS'!N10</f>
        <v>0.26831615999999997</v>
      </c>
      <c r="L11" s="66">
        <f>'[1]Stmts RUS'!O10</f>
        <v>0.25966079999999997</v>
      </c>
      <c r="M11" s="66">
        <f>'[1]Stmts RUS'!P10</f>
        <v>0.26831615999999997</v>
      </c>
      <c r="N11" s="66">
        <f>'[1]Stmts RUS'!Q10</f>
        <v>0.25966079999999997</v>
      </c>
      <c r="O11" s="66">
        <f>'[1]Stmts RUS'!R10</f>
        <v>0.26831615999999997</v>
      </c>
      <c r="P11" s="67">
        <f>'[1]Stmts RUS'!S10</f>
        <v>3.2017775999999993</v>
      </c>
      <c r="Q11" s="66">
        <f>'[1]Stmts RUS'!T10</f>
        <v>0.26831615999999997</v>
      </c>
      <c r="R11" s="66">
        <f>'[1]Stmts RUS'!U10</f>
        <v>0.24235008</v>
      </c>
      <c r="S11" s="66">
        <f>'[1]Stmts RUS'!V10</f>
        <v>0.26831615999999997</v>
      </c>
      <c r="T11" s="66">
        <f>'[1]Stmts RUS'!W10</f>
        <v>0.25966079999999997</v>
      </c>
      <c r="U11" s="66">
        <f>'[1]Stmts RUS'!X10</f>
        <v>0.26831615999999997</v>
      </c>
      <c r="V11" s="66">
        <f>'[1]Stmts RUS'!Y10</f>
        <v>0.25966079999999997</v>
      </c>
      <c r="W11" s="66">
        <f>'[1]Stmts RUS'!Z10</f>
        <v>0.26831615999999997</v>
      </c>
      <c r="X11" s="66">
        <f>'[1]Stmts RUS'!AA10</f>
        <v>0.26831615999999997</v>
      </c>
      <c r="Y11" s="66">
        <f>'[1]Stmts RUS'!AB10</f>
        <v>0.25966079999999997</v>
      </c>
      <c r="Z11" s="66">
        <f>'[1]Stmts RUS'!AC10</f>
        <v>0.26831615999999997</v>
      </c>
      <c r="AA11" s="66">
        <f>'[1]Stmts RUS'!AD10</f>
        <v>0.25966079999999997</v>
      </c>
      <c r="AB11" s="66">
        <f>'[1]Stmts RUS'!AE10</f>
        <v>0.26831615999999997</v>
      </c>
      <c r="AC11" s="67">
        <f>'[1]Stmts RUS'!AF10</f>
        <v>3.1592063999999991</v>
      </c>
      <c r="AD11" s="66">
        <f t="shared" si="3"/>
        <v>0.25966079999999997</v>
      </c>
      <c r="AE11" s="66">
        <f t="shared" si="1"/>
        <v>0.26831615999999997</v>
      </c>
      <c r="AF11" s="66">
        <f t="shared" si="1"/>
        <v>0.25966079999999997</v>
      </c>
      <c r="AG11" s="66">
        <f t="shared" si="1"/>
        <v>0.26831615999999997</v>
      </c>
      <c r="AH11" s="66">
        <f t="shared" si="4"/>
        <v>0.26831615999999997</v>
      </c>
      <c r="AI11" s="66">
        <f t="shared" si="2"/>
        <v>0.24235008</v>
      </c>
      <c r="AJ11" s="66">
        <f t="shared" si="2"/>
        <v>0.26831615999999997</v>
      </c>
      <c r="AK11" s="66">
        <f t="shared" si="2"/>
        <v>0.25966079999999997</v>
      </c>
      <c r="AL11" s="66">
        <f t="shared" si="2"/>
        <v>0.26831615999999997</v>
      </c>
      <c r="AM11" s="66">
        <f t="shared" si="2"/>
        <v>0.25966079999999997</v>
      </c>
      <c r="AN11" s="66">
        <f t="shared" si="2"/>
        <v>0.26831615999999997</v>
      </c>
      <c r="AO11" s="66">
        <f t="shared" si="2"/>
        <v>0.26831615999999997</v>
      </c>
      <c r="AP11" s="67">
        <f>SUM(AD11:AO11)</f>
        <v>3.1592063999999991</v>
      </c>
    </row>
    <row r="12" spans="1:42" s="11" customFormat="1" x14ac:dyDescent="0.3">
      <c r="A12" s="33">
        <f t="shared" si="0"/>
        <v>9</v>
      </c>
      <c r="B12" s="36" t="s">
        <v>18</v>
      </c>
      <c r="C12" s="14"/>
      <c r="D12" s="66">
        <f>'[1]Stmts RUS'!G11</f>
        <v>0.11071121660000027</v>
      </c>
      <c r="E12" s="66">
        <f>'[1]Stmts RUS'!H11</f>
        <v>0.10718904440000013</v>
      </c>
      <c r="F12" s="66">
        <f>'[1]Stmts RUS'!I11</f>
        <v>0.12990992480000016</v>
      </c>
      <c r="G12" s="66">
        <f>'[1]Stmts RUS'!J11</f>
        <v>7.7903891999999988E-2</v>
      </c>
      <c r="H12" s="66">
        <f>'[1]Stmts RUS'!K11</f>
        <v>6.6624264799999888E-2</v>
      </c>
      <c r="I12" s="66">
        <f>'[1]Stmts RUS'!L11</f>
        <v>6.0655164000000109E-2</v>
      </c>
      <c r="J12" s="66">
        <f>'[1]Stmts RUS'!M11</f>
        <v>8.284092680000002E-2</v>
      </c>
      <c r="K12" s="66">
        <f>'[1]Stmts RUS'!N11</f>
        <v>0.19666989680000022</v>
      </c>
      <c r="L12" s="66">
        <f>'[1]Stmts RUS'!O11</f>
        <v>0.16425139099999994</v>
      </c>
      <c r="M12" s="66">
        <f>'[1]Stmts RUS'!P11</f>
        <v>0.24548239780000014</v>
      </c>
      <c r="N12" s="66">
        <f>'[1]Stmts RUS'!Q11</f>
        <v>0.20776578399999998</v>
      </c>
      <c r="O12" s="66">
        <f>'[1]Stmts RUS'!R11</f>
        <v>0.15332464480000002</v>
      </c>
      <c r="P12" s="67">
        <f>'[1]Stmts RUS'!S11</f>
        <v>1.603328547800001</v>
      </c>
      <c r="Q12" s="66">
        <f>'[1]Stmts RUS'!T11</f>
        <v>0.16635548979999987</v>
      </c>
      <c r="R12" s="66">
        <f>'[1]Stmts RUS'!U11</f>
        <v>0.15724794440000026</v>
      </c>
      <c r="S12" s="66">
        <f>'[1]Stmts RUS'!V11</f>
        <v>0.12020039480000001</v>
      </c>
      <c r="T12" s="66">
        <f>'[1]Stmts RUS'!W11</f>
        <v>0.11222153200000001</v>
      </c>
      <c r="U12" s="66">
        <f>'[1]Stmts RUS'!X11</f>
        <v>0.11080214479999989</v>
      </c>
      <c r="V12" s="66">
        <f>'[1]Stmts RUS'!Y11</f>
        <v>0.12743137399999996</v>
      </c>
      <c r="W12" s="66">
        <f>'[1]Stmts RUS'!Z11</f>
        <v>0.11323928679999988</v>
      </c>
      <c r="X12" s="66">
        <f>'[1]Stmts RUS'!AA11</f>
        <v>0.12200746680000005</v>
      </c>
      <c r="Y12" s="66">
        <f>'[1]Stmts RUS'!AB11</f>
        <v>0.15862671099999989</v>
      </c>
      <c r="Z12" s="66">
        <f>'[1]Stmts RUS'!AC11</f>
        <v>0.23872363780000003</v>
      </c>
      <c r="AA12" s="66">
        <f>'[1]Stmts RUS'!AD11</f>
        <v>0.19809810399999994</v>
      </c>
      <c r="AB12" s="66">
        <f>'[1]Stmts RUS'!AE11</f>
        <v>0.14185676480000001</v>
      </c>
      <c r="AC12" s="67">
        <f>'[1]Stmts RUS'!AF11</f>
        <v>1.7668108509999993</v>
      </c>
      <c r="AD12" s="66">
        <f t="shared" si="3"/>
        <v>0.16425139099999994</v>
      </c>
      <c r="AE12" s="66">
        <f t="shared" si="1"/>
        <v>0.24548239780000014</v>
      </c>
      <c r="AF12" s="66">
        <f t="shared" si="1"/>
        <v>0.20776578399999998</v>
      </c>
      <c r="AG12" s="66">
        <f t="shared" si="1"/>
        <v>0.15332464480000002</v>
      </c>
      <c r="AH12" s="66">
        <f t="shared" si="4"/>
        <v>0.16635548979999987</v>
      </c>
      <c r="AI12" s="66">
        <f t="shared" si="2"/>
        <v>0.15724794440000026</v>
      </c>
      <c r="AJ12" s="66">
        <f t="shared" si="2"/>
        <v>0.12020039480000001</v>
      </c>
      <c r="AK12" s="66">
        <f t="shared" si="2"/>
        <v>0.11222153200000001</v>
      </c>
      <c r="AL12" s="66">
        <f t="shared" si="2"/>
        <v>0.11080214479999989</v>
      </c>
      <c r="AM12" s="66">
        <f t="shared" si="2"/>
        <v>0.12743137399999996</v>
      </c>
      <c r="AN12" s="66">
        <f t="shared" si="2"/>
        <v>0.11323928679999988</v>
      </c>
      <c r="AO12" s="66">
        <f t="shared" si="2"/>
        <v>0.12200746680000005</v>
      </c>
      <c r="AP12" s="67">
        <f>SUM(AD12:AO12)</f>
        <v>1.8003298510000001</v>
      </c>
    </row>
    <row r="13" spans="1:42" s="11" customFormat="1" ht="16.8" thickBot="1" x14ac:dyDescent="0.35">
      <c r="A13" s="33">
        <f t="shared" si="0"/>
        <v>10</v>
      </c>
      <c r="B13" s="36" t="s">
        <v>19</v>
      </c>
      <c r="C13" s="14"/>
      <c r="D13" s="68">
        <f>'[1]Stmts RUS'!G12</f>
        <v>1.0654747000000002</v>
      </c>
      <c r="E13" s="68">
        <f>'[1]Stmts RUS'!H12</f>
        <v>0.95588295000000012</v>
      </c>
      <c r="F13" s="68">
        <f>'[1]Stmts RUS'!I12</f>
        <v>1.02500821</v>
      </c>
      <c r="G13" s="68">
        <f>'[1]Stmts RUS'!J12</f>
        <v>0.90981940000000006</v>
      </c>
      <c r="H13" s="68">
        <f>'[1]Stmts RUS'!K12</f>
        <v>0.9378728999999999</v>
      </c>
      <c r="I13" s="68">
        <f>'[1]Stmts RUS'!L12</f>
        <v>0.9610953000000001</v>
      </c>
      <c r="J13" s="68">
        <f>'[1]Stmts RUS'!M12</f>
        <v>1.0288024899999999</v>
      </c>
      <c r="K13" s="68">
        <f>'[1]Stmts RUS'!N12</f>
        <v>0.99671984000000013</v>
      </c>
      <c r="L13" s="68">
        <f>'[1]Stmts RUS'!O12</f>
        <v>0.6796142799999999</v>
      </c>
      <c r="M13" s="68">
        <f>'[1]Stmts RUS'!P12</f>
        <v>0.74664154000000005</v>
      </c>
      <c r="N13" s="68">
        <f>'[1]Stmts RUS'!Q12</f>
        <v>0.72361546999999993</v>
      </c>
      <c r="O13" s="68">
        <f>'[1]Stmts RUS'!R12</f>
        <v>0.74618034999999994</v>
      </c>
      <c r="P13" s="69">
        <f>'[1]Stmts RUS'!S12</f>
        <v>10.776727429999999</v>
      </c>
      <c r="Q13" s="68">
        <f>'[1]Stmts RUS'!T12</f>
        <v>0.76707416999999989</v>
      </c>
      <c r="R13" s="68">
        <f>'[1]Stmts RUS'!U12</f>
        <v>0.68527733000000024</v>
      </c>
      <c r="S13" s="68">
        <f>'[1]Stmts RUS'!V12</f>
        <v>0.65960163999999999</v>
      </c>
      <c r="T13" s="68">
        <f>'[1]Stmts RUS'!W12</f>
        <v>0.59937483999999996</v>
      </c>
      <c r="U13" s="68">
        <f>'[1]Stmts RUS'!X12</f>
        <v>0.62600273999999989</v>
      </c>
      <c r="V13" s="68">
        <f>'[1]Stmts RUS'!Y12</f>
        <v>0.68423530999999982</v>
      </c>
      <c r="W13" s="68">
        <f>'[1]Stmts RUS'!Z12</f>
        <v>0.71171100999999981</v>
      </c>
      <c r="X13" s="68">
        <f>'[1]Stmts RUS'!AA12</f>
        <v>0.71046324999999999</v>
      </c>
      <c r="Y13" s="68">
        <f>'[1]Stmts RUS'!AB12</f>
        <v>0.67689159999999982</v>
      </c>
      <c r="Z13" s="68">
        <f>'[1]Stmts RUS'!AC12</f>
        <v>0.74237478000000001</v>
      </c>
      <c r="AA13" s="68">
        <f>'[1]Stmts RUS'!AD12</f>
        <v>0.71684278999999995</v>
      </c>
      <c r="AB13" s="68">
        <f>'[1]Stmts RUS'!AE12</f>
        <v>0.7386604699999999</v>
      </c>
      <c r="AC13" s="69">
        <f>'[1]Stmts RUS'!AF12</f>
        <v>8.3185099299999976</v>
      </c>
      <c r="AD13" s="68">
        <f t="shared" si="3"/>
        <v>0.6796142799999999</v>
      </c>
      <c r="AE13" s="68">
        <f t="shared" si="1"/>
        <v>0.74664154000000005</v>
      </c>
      <c r="AF13" s="68">
        <f t="shared" si="1"/>
        <v>0.72361546999999993</v>
      </c>
      <c r="AG13" s="68">
        <f t="shared" si="1"/>
        <v>0.74618034999999994</v>
      </c>
      <c r="AH13" s="68">
        <f t="shared" si="4"/>
        <v>0.76707416999999989</v>
      </c>
      <c r="AI13" s="68">
        <f t="shared" si="2"/>
        <v>0.68527733000000024</v>
      </c>
      <c r="AJ13" s="68">
        <f t="shared" si="2"/>
        <v>0.65960163999999999</v>
      </c>
      <c r="AK13" s="68">
        <f t="shared" si="2"/>
        <v>0.59937483999999996</v>
      </c>
      <c r="AL13" s="68">
        <f t="shared" si="2"/>
        <v>0.62600273999999989</v>
      </c>
      <c r="AM13" s="68">
        <f t="shared" si="2"/>
        <v>0.68423530999999982</v>
      </c>
      <c r="AN13" s="68">
        <f t="shared" si="2"/>
        <v>0.71171100999999981</v>
      </c>
      <c r="AO13" s="68">
        <f t="shared" si="2"/>
        <v>0.71046324999999999</v>
      </c>
      <c r="AP13" s="69">
        <f>SUM(AD13:AO13)</f>
        <v>8.3397919300000005</v>
      </c>
    </row>
    <row r="14" spans="1:42" s="11" customFormat="1" ht="16.8" thickTop="1" x14ac:dyDescent="0.3">
      <c r="A14" s="33">
        <f t="shared" si="0"/>
        <v>11</v>
      </c>
      <c r="B14" s="36"/>
      <c r="C14" s="14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67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67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67"/>
    </row>
    <row r="15" spans="1:42" s="11" customFormat="1" x14ac:dyDescent="0.3">
      <c r="A15" s="33">
        <f t="shared" si="0"/>
        <v>12</v>
      </c>
      <c r="B15" s="35" t="s">
        <v>20</v>
      </c>
      <c r="C15" s="14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7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7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67"/>
    </row>
    <row r="16" spans="1:42" s="11" customFormat="1" x14ac:dyDescent="0.3">
      <c r="A16" s="33">
        <f t="shared" si="0"/>
        <v>13</v>
      </c>
      <c r="B16" s="36" t="s">
        <v>14</v>
      </c>
      <c r="C16" s="14"/>
      <c r="D16" s="70">
        <f>'[1]Stmts RUS'!G15</f>
        <v>540.18379758393633</v>
      </c>
      <c r="E16" s="70">
        <f>'[1]Stmts RUS'!H15</f>
        <v>482.11110316505574</v>
      </c>
      <c r="F16" s="70">
        <f>'[1]Stmts RUS'!I15</f>
        <v>418.8091915883416</v>
      </c>
      <c r="G16" s="70">
        <f>'[1]Stmts RUS'!J15</f>
        <v>328.15284849641893</v>
      </c>
      <c r="H16" s="70">
        <f>'[1]Stmts RUS'!K15</f>
        <v>374.54943506848412</v>
      </c>
      <c r="I16" s="70">
        <f>'[1]Stmts RUS'!L15</f>
        <v>472.17387995004088</v>
      </c>
      <c r="J16" s="70">
        <f>'[1]Stmts RUS'!M15</f>
        <v>493.51298431943826</v>
      </c>
      <c r="K16" s="70">
        <f>'[1]Stmts RUS'!N15</f>
        <v>533.47760923493445</v>
      </c>
      <c r="L16" s="70">
        <f>'[1]Stmts RUS'!O15</f>
        <v>416.26091057680179</v>
      </c>
      <c r="M16" s="70">
        <f>'[1]Stmts RUS'!P15</f>
        <v>336.40905340911473</v>
      </c>
      <c r="N16" s="70">
        <f>'[1]Stmts RUS'!Q15</f>
        <v>377.16825728284357</v>
      </c>
      <c r="O16" s="70">
        <f>'[1]Stmts RUS'!R15</f>
        <v>494.38129788223404</v>
      </c>
      <c r="P16" s="67">
        <f>'[1]Stmts RUS'!S15</f>
        <v>5267.1903685576444</v>
      </c>
      <c r="Q16" s="70">
        <f>'[1]Stmts RUS'!T15</f>
        <v>548.56241299857913</v>
      </c>
      <c r="R16" s="70">
        <f>'[1]Stmts RUS'!U15</f>
        <v>489.59701333226968</v>
      </c>
      <c r="S16" s="70">
        <f>'[1]Stmts RUS'!V15</f>
        <v>425.32392228478767</v>
      </c>
      <c r="T16" s="70">
        <f>'[1]Stmts RUS'!W15</f>
        <v>333.26684508975012</v>
      </c>
      <c r="U16" s="70">
        <f>'[1]Stmts RUS'!X15</f>
        <v>380.07221055024843</v>
      </c>
      <c r="V16" s="70">
        <f>'[1]Stmts RUS'!Y15</f>
        <v>479.13352411736156</v>
      </c>
      <c r="W16" s="70">
        <f>'[1]Stmts RUS'!Z15</f>
        <v>500.78690408520919</v>
      </c>
      <c r="X16" s="70">
        <f>'[1]Stmts RUS'!AA15</f>
        <v>541.33449919618909</v>
      </c>
      <c r="Y16" s="70">
        <f>'[1]Stmts RUS'!AB15</f>
        <v>422.41288528817722</v>
      </c>
      <c r="Z16" s="70">
        <f>'[1]Stmts RUS'!AC15</f>
        <v>341.34280563543973</v>
      </c>
      <c r="AA16" s="70">
        <f>'[1]Stmts RUS'!AD15</f>
        <v>383.0593849815703</v>
      </c>
      <c r="AB16" s="70">
        <f>'[1]Stmts RUS'!AE15</f>
        <v>502.05660288026729</v>
      </c>
      <c r="AC16" s="67">
        <f>'[1]Stmts RUS'!AF15</f>
        <v>5346.9490104398483</v>
      </c>
      <c r="AD16" s="70">
        <f t="shared" ref="AD16:AD17" si="6">L16</f>
        <v>416.26091057680179</v>
      </c>
      <c r="AE16" s="70">
        <f t="shared" ref="AE16:AE17" si="7">M16</f>
        <v>336.40905340911473</v>
      </c>
      <c r="AF16" s="70">
        <f t="shared" ref="AF16:AF17" si="8">N16</f>
        <v>377.16825728284357</v>
      </c>
      <c r="AG16" s="70">
        <f t="shared" ref="AG16:AG17" si="9">O16</f>
        <v>494.38129788223404</v>
      </c>
      <c r="AH16" s="70">
        <f t="shared" ref="AH16:AH17" si="10">Q16</f>
        <v>548.56241299857913</v>
      </c>
      <c r="AI16" s="70">
        <f t="shared" ref="AI16:AI17" si="11">R16</f>
        <v>489.59701333226968</v>
      </c>
      <c r="AJ16" s="70">
        <f t="shared" ref="AJ16:AJ17" si="12">S16</f>
        <v>425.32392228478767</v>
      </c>
      <c r="AK16" s="70">
        <f t="shared" ref="AK16:AK17" si="13">T16</f>
        <v>333.26684508975012</v>
      </c>
      <c r="AL16" s="70">
        <f t="shared" ref="AL16:AL17" si="14">U16</f>
        <v>380.07221055024843</v>
      </c>
      <c r="AM16" s="70">
        <f t="shared" ref="AM16:AM17" si="15">V16</f>
        <v>479.13352411736156</v>
      </c>
      <c r="AN16" s="70">
        <f t="shared" ref="AN16:AN17" si="16">W16</f>
        <v>500.78690408520919</v>
      </c>
      <c r="AO16" s="70">
        <f t="shared" ref="AO16:AO17" si="17">X16</f>
        <v>541.33449919618909</v>
      </c>
      <c r="AP16" s="67">
        <f>SUM(AD16:AO16)</f>
        <v>5322.29685080539</v>
      </c>
    </row>
    <row r="17" spans="1:42" s="11" customFormat="1" x14ac:dyDescent="0.3">
      <c r="A17" s="33">
        <f t="shared" si="0"/>
        <v>14</v>
      </c>
      <c r="B17" s="36" t="s">
        <v>15</v>
      </c>
      <c r="C17" s="14"/>
      <c r="D17" s="70">
        <f>'[1]Stmts RUS'!G16</f>
        <v>139.274</v>
      </c>
      <c r="E17" s="70">
        <f>'[1]Stmts RUS'!H16</f>
        <v>139.89700000000002</v>
      </c>
      <c r="F17" s="70">
        <f>'[1]Stmts RUS'!I16</f>
        <v>139.11200000000005</v>
      </c>
      <c r="G17" s="70">
        <f>'[1]Stmts RUS'!J16</f>
        <v>139.40100000000004</v>
      </c>
      <c r="H17" s="70">
        <f>'[1]Stmts RUS'!K16</f>
        <v>138.43100000000001</v>
      </c>
      <c r="I17" s="70">
        <f>'[1]Stmts RUS'!L16</f>
        <v>138.52900000000002</v>
      </c>
      <c r="J17" s="70">
        <f>'[1]Stmts RUS'!M16</f>
        <v>143.18800000000002</v>
      </c>
      <c r="K17" s="70">
        <f>'[1]Stmts RUS'!N16</f>
        <v>143.54300000000003</v>
      </c>
      <c r="L17" s="70">
        <f>'[1]Stmts RUS'!O16</f>
        <v>136.42100000000002</v>
      </c>
      <c r="M17" s="70">
        <f>'[1]Stmts RUS'!P16</f>
        <v>138.47200000000004</v>
      </c>
      <c r="N17" s="70">
        <f>'[1]Stmts RUS'!Q16</f>
        <v>138.43100000000001</v>
      </c>
      <c r="O17" s="70">
        <f>'[1]Stmts RUS'!R16</f>
        <v>138.59500000000003</v>
      </c>
      <c r="P17" s="67">
        <f>'[1]Stmts RUS'!S16</f>
        <v>1673.2940000000003</v>
      </c>
      <c r="Q17" s="70">
        <f>'[1]Stmts RUS'!T16</f>
        <v>140.57400000000001</v>
      </c>
      <c r="R17" s="70">
        <f>'[1]Stmts RUS'!U16</f>
        <v>139.89700000000002</v>
      </c>
      <c r="S17" s="70">
        <f>'[1]Stmts RUS'!V16</f>
        <v>139.11200000000005</v>
      </c>
      <c r="T17" s="70">
        <f>'[1]Stmts RUS'!W16</f>
        <v>139.40100000000004</v>
      </c>
      <c r="U17" s="70">
        <f>'[1]Stmts RUS'!X16</f>
        <v>138.43100000000001</v>
      </c>
      <c r="V17" s="70">
        <f>'[1]Stmts RUS'!Y16</f>
        <v>138.52900000000002</v>
      </c>
      <c r="W17" s="70">
        <f>'[1]Stmts RUS'!Z16</f>
        <v>143.18800000000002</v>
      </c>
      <c r="X17" s="70">
        <f>'[1]Stmts RUS'!AA16</f>
        <v>143.54300000000003</v>
      </c>
      <c r="Y17" s="70">
        <f>'[1]Stmts RUS'!AB16</f>
        <v>136.42100000000002</v>
      </c>
      <c r="Z17" s="70">
        <f>'[1]Stmts RUS'!AC16</f>
        <v>138.47200000000004</v>
      </c>
      <c r="AA17" s="70">
        <f>'[1]Stmts RUS'!AD16</f>
        <v>138.43100000000001</v>
      </c>
      <c r="AB17" s="70">
        <f>'[1]Stmts RUS'!AE16</f>
        <v>138.59500000000003</v>
      </c>
      <c r="AC17" s="67">
        <f>'[1]Stmts RUS'!AF16</f>
        <v>1674.5940000000003</v>
      </c>
      <c r="AD17" s="70">
        <f t="shared" si="6"/>
        <v>136.42100000000002</v>
      </c>
      <c r="AE17" s="70">
        <f t="shared" si="7"/>
        <v>138.47200000000004</v>
      </c>
      <c r="AF17" s="70">
        <f t="shared" si="8"/>
        <v>138.43100000000001</v>
      </c>
      <c r="AG17" s="70">
        <f t="shared" si="9"/>
        <v>138.59500000000003</v>
      </c>
      <c r="AH17" s="70">
        <f t="shared" si="10"/>
        <v>140.57400000000001</v>
      </c>
      <c r="AI17" s="70">
        <f t="shared" si="11"/>
        <v>139.89700000000002</v>
      </c>
      <c r="AJ17" s="70">
        <f t="shared" si="12"/>
        <v>139.11200000000005</v>
      </c>
      <c r="AK17" s="70">
        <f t="shared" si="13"/>
        <v>139.40100000000004</v>
      </c>
      <c r="AL17" s="70">
        <f t="shared" si="14"/>
        <v>138.43100000000001</v>
      </c>
      <c r="AM17" s="70">
        <f t="shared" si="15"/>
        <v>138.52900000000002</v>
      </c>
      <c r="AN17" s="70">
        <f t="shared" si="16"/>
        <v>143.18800000000002</v>
      </c>
      <c r="AO17" s="70">
        <f t="shared" si="17"/>
        <v>143.54300000000003</v>
      </c>
      <c r="AP17" s="67">
        <f>SUM(AD17:AO17)</f>
        <v>1674.5940000000005</v>
      </c>
    </row>
    <row r="18" spans="1:42" s="11" customFormat="1" x14ac:dyDescent="0.3">
      <c r="A18" s="33">
        <f t="shared" si="0"/>
        <v>15</v>
      </c>
      <c r="B18" s="36"/>
      <c r="C18" s="14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7"/>
    </row>
    <row r="19" spans="1:42" s="11" customFormat="1" x14ac:dyDescent="0.3">
      <c r="A19" s="33">
        <f t="shared" si="0"/>
        <v>16</v>
      </c>
      <c r="B19" s="34" t="s">
        <v>201</v>
      </c>
      <c r="C19" s="14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7"/>
    </row>
    <row r="20" spans="1:42" s="11" customFormat="1" x14ac:dyDescent="0.3">
      <c r="A20" s="33">
        <f t="shared" si="0"/>
        <v>17</v>
      </c>
      <c r="B20" s="37"/>
      <c r="C20" s="14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2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2"/>
    </row>
    <row r="21" spans="1:42" s="11" customFormat="1" x14ac:dyDescent="0.3">
      <c r="A21" s="33">
        <f t="shared" si="0"/>
        <v>18</v>
      </c>
      <c r="B21" s="35" t="s">
        <v>14</v>
      </c>
      <c r="C21" s="14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7"/>
    </row>
    <row r="22" spans="1:42" s="11" customFormat="1" x14ac:dyDescent="0.3">
      <c r="A22" s="33">
        <f t="shared" si="0"/>
        <v>19</v>
      </c>
      <c r="B22" s="38" t="s">
        <v>21</v>
      </c>
      <c r="C22" s="22"/>
      <c r="D22" s="71">
        <f>'[1]Stmts RUS'!G23</f>
        <v>0.62007717865555445</v>
      </c>
      <c r="E22" s="71">
        <f>'[1]Stmts RUS'!H23</f>
        <v>0.6421071040542512</v>
      </c>
      <c r="F22" s="71">
        <f>'[1]Stmts RUS'!I23</f>
        <v>0.60225478278805455</v>
      </c>
      <c r="G22" s="71">
        <f>'[1]Stmts RUS'!J23</f>
        <v>0.62588127198433741</v>
      </c>
      <c r="H22" s="71">
        <f>'[1]Stmts RUS'!K23</f>
        <v>0.59278391830929833</v>
      </c>
      <c r="I22" s="71">
        <f>'[1]Stmts RUS'!L23</f>
        <v>0.63759468352508031</v>
      </c>
      <c r="J22" s="71">
        <f>'[1]Stmts RUS'!M23</f>
        <v>0.66248216110860136</v>
      </c>
      <c r="K22" s="71">
        <f>'[1]Stmts RUS'!N23</f>
        <v>0.58999412621152492</v>
      </c>
      <c r="L22" s="71">
        <f>'[1]Stmts RUS'!O23</f>
        <v>0.59689126143435378</v>
      </c>
      <c r="M22" s="71">
        <f>'[1]Stmts RUS'!P23</f>
        <v>0.61518647901424628</v>
      </c>
      <c r="N22" s="71">
        <f>'[1]Stmts RUS'!Q23</f>
        <v>0.66012020916749126</v>
      </c>
      <c r="O22" s="71">
        <f>'[1]Stmts RUS'!R23</f>
        <v>0.6676124459819347</v>
      </c>
      <c r="P22" s="72">
        <f>'[1]Stmts RUS'!S23</f>
        <v>0.6267358411815569</v>
      </c>
      <c r="Q22" s="71">
        <f>'[1]Stmts RUS'!T23</f>
        <v>0.62043400373191437</v>
      </c>
      <c r="R22" s="71">
        <f>'[1]Stmts RUS'!U23</f>
        <v>0.64246229139912725</v>
      </c>
      <c r="S22" s="71">
        <f>'[1]Stmts RUS'!V23</f>
        <v>0.60260522845273723</v>
      </c>
      <c r="T22" s="71">
        <f>'[1]Stmts RUS'!W23</f>
        <v>0.62624991477063163</v>
      </c>
      <c r="U22" s="71">
        <f>'[1]Stmts RUS'!X23</f>
        <v>0.59364426524473113</v>
      </c>
      <c r="V22" s="71">
        <f>'[1]Stmts RUS'!Y23</f>
        <v>0.63853402059300746</v>
      </c>
      <c r="W22" s="71">
        <f>'[1]Stmts RUS'!Z23</f>
        <v>0.66345047987002659</v>
      </c>
      <c r="X22" s="71">
        <f>'[1]Stmts RUS'!AA23</f>
        <v>0.59087102603416286</v>
      </c>
      <c r="Y22" s="71">
        <f>'[1]Stmts RUS'!AB23</f>
        <v>0.59773994674262954</v>
      </c>
      <c r="Z22" s="71">
        <f>'[1]Stmts RUS'!AC23</f>
        <v>0.61610720943528086</v>
      </c>
      <c r="AA22" s="71">
        <f>'[1]Stmts RUS'!AD23</f>
        <v>0.66046475335513422</v>
      </c>
      <c r="AB22" s="71">
        <f>'[1]Stmts RUS'!AE23</f>
        <v>0.66797559720524868</v>
      </c>
      <c r="AC22" s="72">
        <f>'[1]Stmts RUS'!AF23</f>
        <v>0.6273694254831087</v>
      </c>
      <c r="AD22" s="71">
        <f t="shared" ref="AD22:AD35" si="18">L22</f>
        <v>0.59689126143435378</v>
      </c>
      <c r="AE22" s="71">
        <f t="shared" ref="AE22:AE25" si="19">M22</f>
        <v>0.61518647901424628</v>
      </c>
      <c r="AF22" s="71">
        <f t="shared" ref="AF22:AF25" si="20">N22</f>
        <v>0.66012020916749126</v>
      </c>
      <c r="AG22" s="71">
        <f t="shared" ref="AG22:AG25" si="21">O22</f>
        <v>0.6676124459819347</v>
      </c>
      <c r="AH22" s="71">
        <f t="shared" ref="AH22:AH25" si="22">Q22</f>
        <v>0.62043400373191437</v>
      </c>
      <c r="AI22" s="71">
        <f t="shared" ref="AI22:AI25" si="23">R22</f>
        <v>0.64246229139912725</v>
      </c>
      <c r="AJ22" s="71">
        <f t="shared" ref="AJ22:AJ25" si="24">S22</f>
        <v>0.60260522845273723</v>
      </c>
      <c r="AK22" s="71">
        <f t="shared" ref="AK22:AK25" si="25">T22</f>
        <v>0.62624991477063163</v>
      </c>
      <c r="AL22" s="71">
        <f t="shared" ref="AL22:AL25" si="26">U22</f>
        <v>0.59364426524473113</v>
      </c>
      <c r="AM22" s="71">
        <f t="shared" ref="AM22:AM25" si="27">V22</f>
        <v>0.63853402059300746</v>
      </c>
      <c r="AN22" s="71">
        <f t="shared" ref="AN22:AN25" si="28">W22</f>
        <v>0.66345047987002659</v>
      </c>
      <c r="AO22" s="71">
        <f t="shared" ref="AO22:AO25" si="29">X22</f>
        <v>0.59087102603416286</v>
      </c>
      <c r="AP22" s="72">
        <f>SUMPRODUCT(AD$8:AO$8,AD22:AO22)/AP$8</f>
        <v>0.62819015974451231</v>
      </c>
    </row>
    <row r="23" spans="1:42" s="11" customFormat="1" x14ac:dyDescent="0.3">
      <c r="A23" s="33">
        <f t="shared" si="0"/>
        <v>20</v>
      </c>
      <c r="B23" s="39" t="s">
        <v>22</v>
      </c>
      <c r="C23" s="14"/>
      <c r="D23" s="66">
        <f>'[1]Stmts RUS'!G24</f>
        <v>9.6969999999999992</v>
      </c>
      <c r="E23" s="66">
        <f>'[1]Stmts RUS'!H24</f>
        <v>9.6969999999999992</v>
      </c>
      <c r="F23" s="66">
        <f>'[1]Stmts RUS'!I24</f>
        <v>9.6969999999999992</v>
      </c>
      <c r="G23" s="66">
        <f>'[1]Stmts RUS'!J24</f>
        <v>9.6969999999999992</v>
      </c>
      <c r="H23" s="66">
        <f>'[1]Stmts RUS'!K24</f>
        <v>9.6969999999999992</v>
      </c>
      <c r="I23" s="66">
        <f>'[1]Stmts RUS'!L24</f>
        <v>9.6969999999999992</v>
      </c>
      <c r="J23" s="66">
        <f>'[1]Stmts RUS'!M24</f>
        <v>9.6969999999999992</v>
      </c>
      <c r="K23" s="66">
        <f>'[1]Stmts RUS'!N24</f>
        <v>12.094645161290321</v>
      </c>
      <c r="L23" s="66">
        <f>'[1]Stmts RUS'!O24</f>
        <v>16.454000000000001</v>
      </c>
      <c r="M23" s="66">
        <f>'[1]Stmts RUS'!P24</f>
        <v>16.454000000000001</v>
      </c>
      <c r="N23" s="66">
        <f>'[1]Stmts RUS'!Q24</f>
        <v>16.454000000000001</v>
      </c>
      <c r="O23" s="66">
        <f>'[1]Stmts RUS'!R24</f>
        <v>16.454000000000001</v>
      </c>
      <c r="P23" s="67">
        <f>'[1]Stmts RUS'!S24</f>
        <v>12.054503163025958</v>
      </c>
      <c r="Q23" s="66">
        <f>'[1]Stmts RUS'!T24</f>
        <v>16.454000000000001</v>
      </c>
      <c r="R23" s="66">
        <f>'[1]Stmts RUS'!U24</f>
        <v>16.454000000000001</v>
      </c>
      <c r="S23" s="66">
        <f>'[1]Stmts RUS'!V24</f>
        <v>16.454000000000001</v>
      </c>
      <c r="T23" s="66">
        <f>'[1]Stmts RUS'!W24</f>
        <v>16.454000000000001</v>
      </c>
      <c r="U23" s="66">
        <f>'[1]Stmts RUS'!X24</f>
        <v>16.454000000000001</v>
      </c>
      <c r="V23" s="66">
        <f>'[1]Stmts RUS'!Y24</f>
        <v>16.454000000000001</v>
      </c>
      <c r="W23" s="66">
        <f>'[1]Stmts RUS'!Z24</f>
        <v>16.454000000000001</v>
      </c>
      <c r="X23" s="66">
        <f>'[1]Stmts RUS'!AA24</f>
        <v>16.454000000000001</v>
      </c>
      <c r="Y23" s="66">
        <f>'[1]Stmts RUS'!AB24</f>
        <v>16.454000000000001</v>
      </c>
      <c r="Z23" s="66">
        <f>'[1]Stmts RUS'!AC24</f>
        <v>16.454000000000001</v>
      </c>
      <c r="AA23" s="66">
        <f>'[1]Stmts RUS'!AD24</f>
        <v>16.454000000000001</v>
      </c>
      <c r="AB23" s="66">
        <f>'[1]Stmts RUS'!AE24</f>
        <v>16.454000000000001</v>
      </c>
      <c r="AC23" s="67">
        <f>'[1]Stmts RUS'!AF24</f>
        <v>16.453999999999997</v>
      </c>
      <c r="AD23" s="66">
        <f t="shared" si="18"/>
        <v>16.454000000000001</v>
      </c>
      <c r="AE23" s="66">
        <f t="shared" si="19"/>
        <v>16.454000000000001</v>
      </c>
      <c r="AF23" s="66">
        <f t="shared" si="20"/>
        <v>16.454000000000001</v>
      </c>
      <c r="AG23" s="66">
        <f t="shared" si="21"/>
        <v>16.454000000000001</v>
      </c>
      <c r="AH23" s="66">
        <f t="shared" si="22"/>
        <v>16.454000000000001</v>
      </c>
      <c r="AI23" s="66">
        <f t="shared" si="23"/>
        <v>16.454000000000001</v>
      </c>
      <c r="AJ23" s="66">
        <f t="shared" si="24"/>
        <v>16.454000000000001</v>
      </c>
      <c r="AK23" s="66">
        <f t="shared" si="25"/>
        <v>16.454000000000001</v>
      </c>
      <c r="AL23" s="66">
        <f t="shared" si="26"/>
        <v>16.454000000000001</v>
      </c>
      <c r="AM23" s="66">
        <f t="shared" si="27"/>
        <v>16.454000000000001</v>
      </c>
      <c r="AN23" s="66">
        <f t="shared" si="28"/>
        <v>16.454000000000001</v>
      </c>
      <c r="AO23" s="73">
        <f t="shared" si="29"/>
        <v>16.454000000000001</v>
      </c>
      <c r="AP23" s="67">
        <f t="shared" ref="AP23:AP35" si="30">SUMPRODUCT(AD$8:AO$8,AD23:AO23)/AP$8</f>
        <v>16.454000000000001</v>
      </c>
    </row>
    <row r="24" spans="1:42" s="11" customFormat="1" x14ac:dyDescent="0.3">
      <c r="A24" s="33">
        <f t="shared" si="0"/>
        <v>21</v>
      </c>
      <c r="B24" s="39" t="s">
        <v>23</v>
      </c>
      <c r="C24" s="14"/>
      <c r="D24" s="66">
        <f>'[1]Stmts RUS'!G25</f>
        <v>29.736000000000001</v>
      </c>
      <c r="E24" s="66">
        <f>'[1]Stmts RUS'!H25</f>
        <v>29.736000000000001</v>
      </c>
      <c r="F24" s="66">
        <f>'[1]Stmts RUS'!I25</f>
        <v>29.736000000000001</v>
      </c>
      <c r="G24" s="66">
        <f>'[1]Stmts RUS'!J25</f>
        <v>29.736000000000001</v>
      </c>
      <c r="H24" s="66">
        <f>'[1]Stmts RUS'!K25</f>
        <v>29.736000000000001</v>
      </c>
      <c r="I24" s="66">
        <f>'[1]Stmts RUS'!L25</f>
        <v>29.736000000000001</v>
      </c>
      <c r="J24" s="66">
        <f>'[1]Stmts RUS'!M25</f>
        <v>29.736000000000001</v>
      </c>
      <c r="K24" s="66">
        <f>'[1]Stmts RUS'!N25</f>
        <v>29.829677419354841</v>
      </c>
      <c r="L24" s="66">
        <f>'[1]Stmts RUS'!O25</f>
        <v>30</v>
      </c>
      <c r="M24" s="66">
        <f>'[1]Stmts RUS'!P25</f>
        <v>30</v>
      </c>
      <c r="N24" s="66">
        <f>'[1]Stmts RUS'!Q25</f>
        <v>30</v>
      </c>
      <c r="O24" s="66">
        <f>'[1]Stmts RUS'!R25</f>
        <v>30</v>
      </c>
      <c r="P24" s="67">
        <f>'[1]Stmts RUS'!S25</f>
        <v>29.828109047660032</v>
      </c>
      <c r="Q24" s="66">
        <f>'[1]Stmts RUS'!T25</f>
        <v>30</v>
      </c>
      <c r="R24" s="66">
        <f>'[1]Stmts RUS'!U25</f>
        <v>30</v>
      </c>
      <c r="S24" s="66">
        <f>'[1]Stmts RUS'!V25</f>
        <v>30</v>
      </c>
      <c r="T24" s="66">
        <f>'[1]Stmts RUS'!W25</f>
        <v>30</v>
      </c>
      <c r="U24" s="66">
        <f>'[1]Stmts RUS'!X25</f>
        <v>30</v>
      </c>
      <c r="V24" s="66">
        <f>'[1]Stmts RUS'!Y25</f>
        <v>30</v>
      </c>
      <c r="W24" s="66">
        <f>'[1]Stmts RUS'!Z25</f>
        <v>30</v>
      </c>
      <c r="X24" s="66">
        <f>'[1]Stmts RUS'!AA25</f>
        <v>30</v>
      </c>
      <c r="Y24" s="66">
        <f>'[1]Stmts RUS'!AB25</f>
        <v>30</v>
      </c>
      <c r="Z24" s="66">
        <f>'[1]Stmts RUS'!AC25</f>
        <v>30</v>
      </c>
      <c r="AA24" s="66">
        <f>'[1]Stmts RUS'!AD25</f>
        <v>30</v>
      </c>
      <c r="AB24" s="66">
        <f>'[1]Stmts RUS'!AE25</f>
        <v>30</v>
      </c>
      <c r="AC24" s="67">
        <f>'[1]Stmts RUS'!AF25</f>
        <v>29.999999999999996</v>
      </c>
      <c r="AD24" s="66">
        <f t="shared" si="18"/>
        <v>30</v>
      </c>
      <c r="AE24" s="66">
        <f t="shared" si="19"/>
        <v>30</v>
      </c>
      <c r="AF24" s="66">
        <f t="shared" si="20"/>
        <v>30</v>
      </c>
      <c r="AG24" s="66">
        <f t="shared" si="21"/>
        <v>30</v>
      </c>
      <c r="AH24" s="66">
        <f t="shared" si="22"/>
        <v>30</v>
      </c>
      <c r="AI24" s="66">
        <f t="shared" si="23"/>
        <v>30</v>
      </c>
      <c r="AJ24" s="66">
        <f t="shared" si="24"/>
        <v>30</v>
      </c>
      <c r="AK24" s="66">
        <f t="shared" si="25"/>
        <v>30</v>
      </c>
      <c r="AL24" s="66">
        <f t="shared" si="26"/>
        <v>30</v>
      </c>
      <c r="AM24" s="66">
        <f t="shared" si="27"/>
        <v>30</v>
      </c>
      <c r="AN24" s="66">
        <f t="shared" si="28"/>
        <v>30</v>
      </c>
      <c r="AO24" s="73">
        <f t="shared" si="29"/>
        <v>30</v>
      </c>
      <c r="AP24" s="67">
        <f t="shared" si="30"/>
        <v>30</v>
      </c>
    </row>
    <row r="25" spans="1:42" s="11" customFormat="1" ht="16.8" thickBot="1" x14ac:dyDescent="0.35">
      <c r="A25" s="33">
        <f t="shared" si="0"/>
        <v>22</v>
      </c>
      <c r="B25" s="38" t="s">
        <v>24</v>
      </c>
      <c r="C25" s="14"/>
      <c r="D25" s="68">
        <f>'[1]Stmts RUS'!G26</f>
        <v>50.755322431438238</v>
      </c>
      <c r="E25" s="68">
        <f>'[1]Stmts RUS'!H26</f>
        <v>52.208979091336047</v>
      </c>
      <c r="F25" s="68">
        <f>'[1]Stmts RUS'!I26</f>
        <v>51.377342705823594</v>
      </c>
      <c r="G25" s="68">
        <f>'[1]Stmts RUS'!J26</f>
        <v>51.254546980732457</v>
      </c>
      <c r="H25" s="68">
        <f>'[1]Stmts RUS'!K26</f>
        <v>51.723104825163382</v>
      </c>
      <c r="I25" s="68">
        <f>'[1]Stmts RUS'!L26</f>
        <v>50.859224367390411</v>
      </c>
      <c r="J25" s="68">
        <f>'[1]Stmts RUS'!M26</f>
        <v>49.409891488228347</v>
      </c>
      <c r="K25" s="68">
        <f>'[1]Stmts RUS'!N26</f>
        <v>57.382906806133121</v>
      </c>
      <c r="L25" s="68">
        <f>'[1]Stmts RUS'!O26</f>
        <v>68.286333297729357</v>
      </c>
      <c r="M25" s="68">
        <f>'[1]Stmts RUS'!P26</f>
        <v>65.949410710857521</v>
      </c>
      <c r="N25" s="68">
        <f>'[1]Stmts RUS'!Q26</f>
        <v>64.619115519275638</v>
      </c>
      <c r="O25" s="68">
        <f>'[1]Stmts RUS'!R26</f>
        <v>63.126391712667235</v>
      </c>
      <c r="P25" s="69">
        <f>'[1]Stmts RUS'!S26</f>
        <v>56.107923932214398</v>
      </c>
      <c r="Q25" s="68">
        <f>'[1]Stmts RUS'!T26</f>
        <v>65.645356741932332</v>
      </c>
      <c r="R25" s="68">
        <f>'[1]Stmts RUS'!U26</f>
        <v>68.111371477221468</v>
      </c>
      <c r="S25" s="68">
        <f>'[1]Stmts RUS'!V26</f>
        <v>66.699966003670355</v>
      </c>
      <c r="T25" s="68">
        <f>'[1]Stmts RUS'!W26</f>
        <v>66.491466487700464</v>
      </c>
      <c r="U25" s="68">
        <f>'[1]Stmts RUS'!X26</f>
        <v>67.253945995304548</v>
      </c>
      <c r="V25" s="68">
        <f>'[1]Stmts RUS'!Y26</f>
        <v>65.789444322096372</v>
      </c>
      <c r="W25" s="68">
        <f>'[1]Stmts RUS'!Z26</f>
        <v>63.334200620643195</v>
      </c>
      <c r="X25" s="68">
        <f>'[1]Stmts RUS'!AA26</f>
        <v>67.428796511289391</v>
      </c>
      <c r="Y25" s="68">
        <f>'[1]Stmts RUS'!AB26</f>
        <v>68.231973456539876</v>
      </c>
      <c r="Z25" s="68">
        <f>'[1]Stmts RUS'!AC26</f>
        <v>65.895686755752223</v>
      </c>
      <c r="AA25" s="68">
        <f>'[1]Stmts RUS'!AD26</f>
        <v>64.601055789406772</v>
      </c>
      <c r="AB25" s="68">
        <f>'[1]Stmts RUS'!AE26</f>
        <v>63.108382237882871</v>
      </c>
      <c r="AC25" s="69">
        <f>'[1]Stmts RUS'!AF26</f>
        <v>65.927358127215797</v>
      </c>
      <c r="AD25" s="68">
        <f t="shared" si="18"/>
        <v>68.286333297729357</v>
      </c>
      <c r="AE25" s="68">
        <f t="shared" si="19"/>
        <v>65.949410710857521</v>
      </c>
      <c r="AF25" s="68">
        <f t="shared" si="20"/>
        <v>64.619115519275638</v>
      </c>
      <c r="AG25" s="68">
        <f t="shared" si="21"/>
        <v>63.126391712667235</v>
      </c>
      <c r="AH25" s="68">
        <f t="shared" si="22"/>
        <v>65.645356741932332</v>
      </c>
      <c r="AI25" s="68">
        <f t="shared" si="23"/>
        <v>68.111371477221468</v>
      </c>
      <c r="AJ25" s="68">
        <f t="shared" si="24"/>
        <v>66.699966003670355</v>
      </c>
      <c r="AK25" s="68">
        <f t="shared" si="25"/>
        <v>66.491466487700464</v>
      </c>
      <c r="AL25" s="68">
        <f t="shared" si="26"/>
        <v>67.253945995304548</v>
      </c>
      <c r="AM25" s="68">
        <f t="shared" si="27"/>
        <v>65.789444322096372</v>
      </c>
      <c r="AN25" s="68">
        <f t="shared" si="28"/>
        <v>63.334200620643195</v>
      </c>
      <c r="AO25" s="74">
        <f t="shared" si="29"/>
        <v>67.428796511289391</v>
      </c>
      <c r="AP25" s="69">
        <f t="shared" si="30"/>
        <v>65.941318993625785</v>
      </c>
    </row>
    <row r="26" spans="1:42" s="11" customFormat="1" ht="16.8" thickTop="1" x14ac:dyDescent="0.3">
      <c r="A26" s="33">
        <f t="shared" si="0"/>
        <v>23</v>
      </c>
      <c r="B26" s="38"/>
      <c r="C26" s="14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7"/>
    </row>
    <row r="27" spans="1:42" s="11" customFormat="1" x14ac:dyDescent="0.3">
      <c r="A27" s="33">
        <f t="shared" si="0"/>
        <v>24</v>
      </c>
      <c r="B27" s="38" t="s">
        <v>25</v>
      </c>
      <c r="C27" s="14"/>
      <c r="D27" s="66">
        <f>'[1]Stmts RUS'!G29</f>
        <v>-1.357</v>
      </c>
      <c r="E27" s="66">
        <f>'[1]Stmts RUS'!H29</f>
        <v>-1.357</v>
      </c>
      <c r="F27" s="66">
        <f>'[1]Stmts RUS'!I29</f>
        <v>-1.357</v>
      </c>
      <c r="G27" s="66">
        <f>'[1]Stmts RUS'!J29</f>
        <v>-1.357</v>
      </c>
      <c r="H27" s="66">
        <f>'[1]Stmts RUS'!K29</f>
        <v>-1.357</v>
      </c>
      <c r="I27" s="66">
        <f>'[1]Stmts RUS'!L29</f>
        <v>-1.357</v>
      </c>
      <c r="J27" s="66">
        <f>'[1]Stmts RUS'!M29</f>
        <v>-1.357</v>
      </c>
      <c r="K27" s="66">
        <f>'[1]Stmts RUS'!N29</f>
        <v>-1.357</v>
      </c>
      <c r="L27" s="66">
        <f>'[1]Stmts RUS'!O29</f>
        <v>-0.78121179218221315</v>
      </c>
      <c r="M27" s="66">
        <f>'[1]Stmts RUS'!P29</f>
        <v>-0.78121179218221304</v>
      </c>
      <c r="N27" s="66">
        <f>'[1]Stmts RUS'!Q29</f>
        <v>-0.78121179218221315</v>
      </c>
      <c r="O27" s="66">
        <f>'[1]Stmts RUS'!R29</f>
        <v>-0.78121179218221315</v>
      </c>
      <c r="P27" s="67">
        <f>'[1]Stmts RUS'!S29</f>
        <v>-1.1759625230951283</v>
      </c>
      <c r="Q27" s="66">
        <f>'[1]Stmts RUS'!T29</f>
        <v>-0.78121179218221315</v>
      </c>
      <c r="R27" s="66">
        <f>'[1]Stmts RUS'!U29</f>
        <v>-0.78121179218221315</v>
      </c>
      <c r="S27" s="66">
        <f>'[1]Stmts RUS'!V29</f>
        <v>-0.78121179218221315</v>
      </c>
      <c r="T27" s="66">
        <f>'[1]Stmts RUS'!W29</f>
        <v>-0.78121179218221315</v>
      </c>
      <c r="U27" s="66">
        <f>'[1]Stmts RUS'!X29</f>
        <v>-0.78121179218221315</v>
      </c>
      <c r="V27" s="66">
        <f>'[1]Stmts RUS'!Y29</f>
        <v>-0.78121179218221315</v>
      </c>
      <c r="W27" s="66">
        <f>'[1]Stmts RUS'!Z29</f>
        <v>-0.78121179218221315</v>
      </c>
      <c r="X27" s="66">
        <f>'[1]Stmts RUS'!AA29</f>
        <v>-0.78121179218221315</v>
      </c>
      <c r="Y27" s="66">
        <f>'[1]Stmts RUS'!AB29</f>
        <v>-0.3283449874222269</v>
      </c>
      <c r="Z27" s="66">
        <f>'[1]Stmts RUS'!AC29</f>
        <v>-0.3283449874222269</v>
      </c>
      <c r="AA27" s="66">
        <f>'[1]Stmts RUS'!AD29</f>
        <v>-0.3283449874222269</v>
      </c>
      <c r="AB27" s="66">
        <f>'[1]Stmts RUS'!AE29</f>
        <v>-0.3283449874222269</v>
      </c>
      <c r="AC27" s="67">
        <f>'[1]Stmts RUS'!AF29</f>
        <v>-0.63882544475762515</v>
      </c>
      <c r="AD27" s="66">
        <f t="shared" si="18"/>
        <v>-0.78121179218221315</v>
      </c>
      <c r="AE27" s="66">
        <f t="shared" ref="AE27:AE35" si="31">M27</f>
        <v>-0.78121179218221304</v>
      </c>
      <c r="AF27" s="66">
        <f t="shared" ref="AF27:AF35" si="32">N27</f>
        <v>-0.78121179218221315</v>
      </c>
      <c r="AG27" s="66">
        <f t="shared" ref="AG27:AG35" si="33">O27</f>
        <v>-0.78121179218221315</v>
      </c>
      <c r="AH27" s="66">
        <f t="shared" ref="AH27:AH35" si="34">Q27</f>
        <v>-0.78121179218221315</v>
      </c>
      <c r="AI27" s="66">
        <f t="shared" ref="AI27:AI35" si="35">R27</f>
        <v>-0.78121179218221315</v>
      </c>
      <c r="AJ27" s="66">
        <f t="shared" ref="AJ27:AJ35" si="36">S27</f>
        <v>-0.78121179218221315</v>
      </c>
      <c r="AK27" s="66">
        <f t="shared" ref="AK27:AK35" si="37">T27</f>
        <v>-0.78121179218221315</v>
      </c>
      <c r="AL27" s="66">
        <f t="shared" ref="AL27:AL35" si="38">U27</f>
        <v>-0.78121179218221315</v>
      </c>
      <c r="AM27" s="66">
        <f t="shared" ref="AM27:AM35" si="39">V27</f>
        <v>-0.78121179218221315</v>
      </c>
      <c r="AN27" s="66">
        <f t="shared" ref="AN27:AN35" si="40">W27</f>
        <v>-0.78121179218221315</v>
      </c>
      <c r="AO27" s="66">
        <f t="shared" ref="AO27:AO35" si="41">X27</f>
        <v>-0.78121179218221315</v>
      </c>
      <c r="AP27" s="67">
        <f t="shared" si="30"/>
        <v>-0.78121179218221326</v>
      </c>
    </row>
    <row r="28" spans="1:42" s="11" customFormat="1" x14ac:dyDescent="0.3">
      <c r="A28" s="33">
        <f t="shared" si="0"/>
        <v>25</v>
      </c>
      <c r="B28" s="36" t="s">
        <v>26</v>
      </c>
      <c r="C28" s="14"/>
      <c r="D28" s="66">
        <f>'[1]Stmts RUS'!G30</f>
        <v>3.7939700240002061</v>
      </c>
      <c r="E28" s="66">
        <f>'[1]Stmts RUS'!H30</f>
        <v>3.9267459841597478</v>
      </c>
      <c r="F28" s="66">
        <f>'[1]Stmts RUS'!I30</f>
        <v>3.9206958091520967</v>
      </c>
      <c r="G28" s="66">
        <f>'[1]Stmts RUS'!J30</f>
        <v>3.9562958913347472</v>
      </c>
      <c r="H28" s="66">
        <f>'[1]Stmts RUS'!K30</f>
        <v>3.9626517689962633</v>
      </c>
      <c r="I28" s="66">
        <f>'[1]Stmts RUS'!L30</f>
        <v>4.1074595593688628</v>
      </c>
      <c r="J28" s="66">
        <f>'[1]Stmts RUS'!M30</f>
        <v>4.6320856888803235</v>
      </c>
      <c r="K28" s="66">
        <f>'[1]Stmts RUS'!N30</f>
        <v>4.211411530258264</v>
      </c>
      <c r="L28" s="66">
        <f>'[1]Stmts RUS'!O30</f>
        <v>4.7007392126954706</v>
      </c>
      <c r="M28" s="66">
        <f>'[1]Stmts RUS'!P30</f>
        <v>4.4834490247924634</v>
      </c>
      <c r="N28" s="66">
        <f>'[1]Stmts RUS'!Q30</f>
        <v>4.606105404305179</v>
      </c>
      <c r="O28" s="66">
        <f>'[1]Stmts RUS'!R30</f>
        <v>4.6693319570191605</v>
      </c>
      <c r="P28" s="67">
        <f>'[1]Stmts RUS'!S30</f>
        <v>4.2511648583718928</v>
      </c>
      <c r="Q28" s="66">
        <f>'[1]Stmts RUS'!T30</f>
        <v>4.9049917744126965</v>
      </c>
      <c r="R28" s="66">
        <f>'[1]Stmts RUS'!U30</f>
        <v>5.0746110560030502</v>
      </c>
      <c r="S28" s="66">
        <f>'[1]Stmts RUS'!V30</f>
        <v>5.2211406536100853</v>
      </c>
      <c r="T28" s="66">
        <f>'[1]Stmts RUS'!W30</f>
        <v>5.3389689398350235</v>
      </c>
      <c r="U28" s="66">
        <f>'[1]Stmts RUS'!X30</f>
        <v>5.4417440242221957</v>
      </c>
      <c r="V28" s="66">
        <f>'[1]Stmts RUS'!Y30</f>
        <v>5.639184019789095</v>
      </c>
      <c r="W28" s="66">
        <f>'[1]Stmts RUS'!Z30</f>
        <v>5.6592575527962339</v>
      </c>
      <c r="X28" s="66">
        <f>'[1]Stmts RUS'!AA30</f>
        <v>5.6960206333848831</v>
      </c>
      <c r="Y28" s="66">
        <f>'[1]Stmts RUS'!AB30</f>
        <v>5.7664954688715149</v>
      </c>
      <c r="Z28" s="66">
        <f>'[1]Stmts RUS'!AC30</f>
        <v>5.3838082095214013</v>
      </c>
      <c r="AA28" s="66">
        <f>'[1]Stmts RUS'!AD30</f>
        <v>5.4278734957737313</v>
      </c>
      <c r="AB28" s="66">
        <f>'[1]Stmts RUS'!AE30</f>
        <v>5.4423189888716408</v>
      </c>
      <c r="AC28" s="67">
        <f>'[1]Stmts RUS'!AF30</f>
        <v>5.4149275269107964</v>
      </c>
      <c r="AD28" s="66">
        <f t="shared" si="18"/>
        <v>4.7007392126954706</v>
      </c>
      <c r="AE28" s="66">
        <f t="shared" si="31"/>
        <v>4.4834490247924634</v>
      </c>
      <c r="AF28" s="66">
        <f t="shared" si="32"/>
        <v>4.606105404305179</v>
      </c>
      <c r="AG28" s="66">
        <f t="shared" si="33"/>
        <v>4.6693319570191605</v>
      </c>
      <c r="AH28" s="66">
        <f t="shared" si="34"/>
        <v>4.9049917744126965</v>
      </c>
      <c r="AI28" s="66">
        <f t="shared" si="35"/>
        <v>5.0746110560030502</v>
      </c>
      <c r="AJ28" s="66">
        <f t="shared" si="36"/>
        <v>5.2211406536100853</v>
      </c>
      <c r="AK28" s="66">
        <f t="shared" si="37"/>
        <v>5.3389689398350235</v>
      </c>
      <c r="AL28" s="66">
        <f t="shared" si="38"/>
        <v>5.4417440242221957</v>
      </c>
      <c r="AM28" s="66">
        <f t="shared" si="39"/>
        <v>5.639184019789095</v>
      </c>
      <c r="AN28" s="66">
        <f t="shared" si="40"/>
        <v>5.6592575527962339</v>
      </c>
      <c r="AO28" s="66">
        <f t="shared" si="41"/>
        <v>5.6960206333848831</v>
      </c>
      <c r="AP28" s="67">
        <f t="shared" si="30"/>
        <v>5.1409734836212202</v>
      </c>
    </row>
    <row r="29" spans="1:42" s="11" customFormat="1" x14ac:dyDescent="0.3">
      <c r="A29" s="33">
        <f t="shared" si="0"/>
        <v>26</v>
      </c>
      <c r="B29" s="36" t="s">
        <v>27</v>
      </c>
      <c r="C29" s="14"/>
      <c r="D29" s="66">
        <f>'[1]Stmts RUS'!G31</f>
        <v>3.1893602720116614</v>
      </c>
      <c r="E29" s="66">
        <f>'[1]Stmts RUS'!H31</f>
        <v>3.2708768385499245</v>
      </c>
      <c r="F29" s="66">
        <f>'[1]Stmts RUS'!I31</f>
        <v>3.3068770534774883</v>
      </c>
      <c r="G29" s="66">
        <f>'[1]Stmts RUS'!J31</f>
        <v>3.085833719979997</v>
      </c>
      <c r="H29" s="66">
        <f>'[1]Stmts RUS'!K31</f>
        <v>3.2315355255548299</v>
      </c>
      <c r="I29" s="66">
        <f>'[1]Stmts RUS'!L31</f>
        <v>3.208486120776334</v>
      </c>
      <c r="J29" s="66">
        <f>'[1]Stmts RUS'!M31</f>
        <v>3.0486456532305928</v>
      </c>
      <c r="K29" s="66">
        <f>'[1]Stmts RUS'!N31</f>
        <v>3.6791778824581094</v>
      </c>
      <c r="L29" s="66">
        <f>'[1]Stmts RUS'!O31</f>
        <v>4.3340907592224385</v>
      </c>
      <c r="M29" s="66">
        <f>'[1]Stmts RUS'!P31</f>
        <v>4.1119499901752006</v>
      </c>
      <c r="N29" s="66">
        <f>'[1]Stmts RUS'!Q31</f>
        <v>3.7041110277497884</v>
      </c>
      <c r="O29" s="66">
        <f>'[1]Stmts RUS'!R31</f>
        <v>3.4087157073306047</v>
      </c>
      <c r="P29" s="67">
        <f>'[1]Stmts RUS'!S31</f>
        <v>3.4417714614157364</v>
      </c>
      <c r="Q29" s="66">
        <f>'[1]Stmts RUS'!T31</f>
        <v>3.7149293485493948</v>
      </c>
      <c r="R29" s="66">
        <f>'[1]Stmts RUS'!U31</f>
        <v>3.8654276088220825</v>
      </c>
      <c r="S29" s="66">
        <f>'[1]Stmts RUS'!V31</f>
        <v>3.6606587140376448</v>
      </c>
      <c r="T29" s="66">
        <f>'[1]Stmts RUS'!W31</f>
        <v>3.9751553515722606</v>
      </c>
      <c r="U29" s="66">
        <f>'[1]Stmts RUS'!X31</f>
        <v>3.93226001853755</v>
      </c>
      <c r="V29" s="66">
        <f>'[1]Stmts RUS'!Y31</f>
        <v>3.8628171530841144</v>
      </c>
      <c r="W29" s="66">
        <f>'[1]Stmts RUS'!Z31</f>
        <v>3.69162814845031</v>
      </c>
      <c r="X29" s="66">
        <f>'[1]Stmts RUS'!AA31</f>
        <v>4.5404553433755259</v>
      </c>
      <c r="Y29" s="66">
        <f>'[1]Stmts RUS'!AB31</f>
        <v>5.3512766511314167</v>
      </c>
      <c r="Z29" s="66">
        <f>'[1]Stmts RUS'!AC31</f>
        <v>5.0953854751965721</v>
      </c>
      <c r="AA29" s="66">
        <f>'[1]Stmts RUS'!AD31</f>
        <v>4.646379091782908</v>
      </c>
      <c r="AB29" s="66">
        <f>'[1]Stmts RUS'!AE31</f>
        <v>4.2210733477973292</v>
      </c>
      <c r="AC29" s="67">
        <f>'[1]Stmts RUS'!AF31</f>
        <v>4.1762803988918309</v>
      </c>
      <c r="AD29" s="66">
        <f t="shared" si="18"/>
        <v>4.3340907592224385</v>
      </c>
      <c r="AE29" s="66">
        <f t="shared" si="31"/>
        <v>4.1119499901752006</v>
      </c>
      <c r="AF29" s="66">
        <f t="shared" si="32"/>
        <v>3.7041110277497884</v>
      </c>
      <c r="AG29" s="66">
        <f t="shared" si="33"/>
        <v>3.4087157073306047</v>
      </c>
      <c r="AH29" s="66">
        <f t="shared" si="34"/>
        <v>3.7149293485493948</v>
      </c>
      <c r="AI29" s="66">
        <f t="shared" si="35"/>
        <v>3.8654276088220825</v>
      </c>
      <c r="AJ29" s="66">
        <f t="shared" si="36"/>
        <v>3.6606587140376448</v>
      </c>
      <c r="AK29" s="66">
        <f t="shared" si="37"/>
        <v>3.9751553515722606</v>
      </c>
      <c r="AL29" s="66">
        <f t="shared" si="38"/>
        <v>3.93226001853755</v>
      </c>
      <c r="AM29" s="66">
        <f t="shared" si="39"/>
        <v>3.8628171530841144</v>
      </c>
      <c r="AN29" s="66">
        <f t="shared" si="40"/>
        <v>3.69162814845031</v>
      </c>
      <c r="AO29" s="66">
        <f t="shared" si="41"/>
        <v>4.5404553433755259</v>
      </c>
      <c r="AP29" s="67">
        <f t="shared" si="30"/>
        <v>3.885285313245272</v>
      </c>
    </row>
    <row r="30" spans="1:42" s="11" customFormat="1" x14ac:dyDescent="0.3">
      <c r="A30" s="33">
        <f t="shared" si="0"/>
        <v>27</v>
      </c>
      <c r="B30" s="36" t="s">
        <v>28</v>
      </c>
      <c r="C30" s="14"/>
      <c r="D30" s="75">
        <f>'[1]Stmts RUS'!G32</f>
        <v>-3.5419987678431255</v>
      </c>
      <c r="E30" s="75">
        <f>'[1]Stmts RUS'!H32</f>
        <v>-3.8534978053181028</v>
      </c>
      <c r="F30" s="75">
        <f>'[1]Stmts RUS'!I32</f>
        <v>-4.3303966389368087</v>
      </c>
      <c r="G30" s="75">
        <f>'[1]Stmts RUS'!J32</f>
        <v>-5.048932403708319</v>
      </c>
      <c r="H30" s="75">
        <f>'[1]Stmts RUS'!K32</f>
        <v>-4.7533128779436753</v>
      </c>
      <c r="I30" s="75">
        <f>'[1]Stmts RUS'!L32</f>
        <v>-3.8706361659587825</v>
      </c>
      <c r="J30" s="75">
        <f>'[1]Stmts RUS'!M32</f>
        <v>-3.5315807075026906</v>
      </c>
      <c r="K30" s="75">
        <f>'[1]Stmts RUS'!N32</f>
        <v>-2.8660062033734497</v>
      </c>
      <c r="L30" s="75">
        <f>'[1]Stmts RUS'!O32</f>
        <v>-1.9099490423013319</v>
      </c>
      <c r="M30" s="75">
        <f>'[1]Stmts RUS'!P32</f>
        <v>-2.1420632362953818</v>
      </c>
      <c r="N30" s="75">
        <f>'[1]Stmts RUS'!Q32</f>
        <v>-1.9063198549526461</v>
      </c>
      <c r="O30" s="75">
        <f>'[1]Stmts RUS'!R32</f>
        <v>-1.5368370338124206</v>
      </c>
      <c r="P30" s="76">
        <f>'[1]Stmts RUS'!S32</f>
        <v>-3.2320043198286688</v>
      </c>
      <c r="Q30" s="75">
        <f>'[1]Stmts RUS'!T32</f>
        <v>-1.5004831843630528</v>
      </c>
      <c r="R30" s="75">
        <f>'[1]Stmts RUS'!U32</f>
        <v>-1.6368182323109093</v>
      </c>
      <c r="S30" s="75">
        <f>'[1]Stmts RUS'!V32</f>
        <v>-1.8398813480720406</v>
      </c>
      <c r="T30" s="75">
        <f>'[1]Stmts RUS'!W32</f>
        <v>-2.1467870053988767</v>
      </c>
      <c r="U30" s="75">
        <f>'[1]Stmts RUS'!X32</f>
        <v>-2.0202342508791742</v>
      </c>
      <c r="V30" s="75">
        <f>'[1]Stmts RUS'!Y32</f>
        <v>-1.6435781306420623</v>
      </c>
      <c r="W30" s="75">
        <f>'[1]Stmts RUS'!Z32</f>
        <v>-1.5106951013206491</v>
      </c>
      <c r="X30" s="75">
        <f>'[1]Stmts RUS'!AA32</f>
        <v>-1.5579589524549675</v>
      </c>
      <c r="Y30" s="75">
        <f>'[1]Stmts RUS'!AB32</f>
        <v>-1.888516000997958</v>
      </c>
      <c r="Z30" s="75">
        <f>'[1]Stmts RUS'!AC32</f>
        <v>-2.1193805839546793</v>
      </c>
      <c r="AA30" s="75">
        <f>'[1]Stmts RUS'!AD32</f>
        <v>-1.8850186614847981</v>
      </c>
      <c r="AB30" s="75">
        <f>'[1]Stmts RUS'!AE32</f>
        <v>-1.5183662190185225</v>
      </c>
      <c r="AC30" s="76">
        <f>'[1]Stmts RUS'!AF32</f>
        <v>-1.7322366559593299</v>
      </c>
      <c r="AD30" s="75">
        <f t="shared" si="18"/>
        <v>-1.9099490423013319</v>
      </c>
      <c r="AE30" s="75">
        <f t="shared" si="31"/>
        <v>-2.1420632362953818</v>
      </c>
      <c r="AF30" s="75">
        <f t="shared" si="32"/>
        <v>-1.9063198549526461</v>
      </c>
      <c r="AG30" s="75">
        <f t="shared" si="33"/>
        <v>-1.5368370338124206</v>
      </c>
      <c r="AH30" s="75">
        <f t="shared" si="34"/>
        <v>-1.5004831843630528</v>
      </c>
      <c r="AI30" s="75">
        <f t="shared" si="35"/>
        <v>-1.6368182323109093</v>
      </c>
      <c r="AJ30" s="75">
        <f t="shared" si="36"/>
        <v>-1.8398813480720406</v>
      </c>
      <c r="AK30" s="75">
        <f t="shared" si="37"/>
        <v>-2.1467870053988767</v>
      </c>
      <c r="AL30" s="75">
        <f t="shared" si="38"/>
        <v>-2.0202342508791742</v>
      </c>
      <c r="AM30" s="75">
        <f t="shared" si="39"/>
        <v>-1.6435781306420623</v>
      </c>
      <c r="AN30" s="75">
        <f t="shared" si="40"/>
        <v>-1.5106951013206491</v>
      </c>
      <c r="AO30" s="75">
        <f t="shared" si="41"/>
        <v>-1.5579589524549675</v>
      </c>
      <c r="AP30" s="76">
        <f t="shared" si="30"/>
        <v>-1.7382552956286679</v>
      </c>
    </row>
    <row r="31" spans="1:42" s="11" customFormat="1" x14ac:dyDescent="0.3">
      <c r="A31" s="33">
        <f t="shared" si="0"/>
        <v>28</v>
      </c>
      <c r="B31" s="38" t="s">
        <v>29</v>
      </c>
      <c r="C31" s="14"/>
      <c r="D31" s="66">
        <f>'[1]Stmts RUS'!G33</f>
        <v>3.4413315281687424</v>
      </c>
      <c r="E31" s="66">
        <f>'[1]Stmts RUS'!H33</f>
        <v>3.3441250173915691</v>
      </c>
      <c r="F31" s="66">
        <f>'[1]Stmts RUS'!I33</f>
        <v>2.8971762236927763</v>
      </c>
      <c r="G31" s="66">
        <f>'[1]Stmts RUS'!J33</f>
        <v>1.9931972076064248</v>
      </c>
      <c r="H31" s="66">
        <f>'[1]Stmts RUS'!K33</f>
        <v>2.4408744166074179</v>
      </c>
      <c r="I31" s="66">
        <f>'[1]Stmts RUS'!L33</f>
        <v>3.4453095141864138</v>
      </c>
      <c r="J31" s="66">
        <f>'[1]Stmts RUS'!M33</f>
        <v>4.1491506346082261</v>
      </c>
      <c r="K31" s="66">
        <f>'[1]Stmts RUS'!N33</f>
        <v>5.0245832093429232</v>
      </c>
      <c r="L31" s="66">
        <f>'[1]Stmts RUS'!O33</f>
        <v>7.1248809296165767</v>
      </c>
      <c r="M31" s="66">
        <f>'[1]Stmts RUS'!P33</f>
        <v>6.4533357786722831</v>
      </c>
      <c r="N31" s="66">
        <f>'[1]Stmts RUS'!Q33</f>
        <v>6.403896577102322</v>
      </c>
      <c r="O31" s="66">
        <f>'[1]Stmts RUS'!R33</f>
        <v>6.5412106305373436</v>
      </c>
      <c r="P31" s="67">
        <f>'[1]Stmts RUS'!S33</f>
        <v>4.4609319999589605</v>
      </c>
      <c r="Q31" s="66">
        <f>'[1]Stmts RUS'!T33</f>
        <v>7.119437938599039</v>
      </c>
      <c r="R31" s="66">
        <f>'[1]Stmts RUS'!U33</f>
        <v>7.303220432514224</v>
      </c>
      <c r="S31" s="66">
        <f>'[1]Stmts RUS'!V33</f>
        <v>7.0419180195756894</v>
      </c>
      <c r="T31" s="66">
        <f>'[1]Stmts RUS'!W33</f>
        <v>7.167337286008407</v>
      </c>
      <c r="U31" s="66">
        <f>'[1]Stmts RUS'!X33</f>
        <v>7.3537697918805716</v>
      </c>
      <c r="V31" s="66">
        <f>'[1]Stmts RUS'!Y33</f>
        <v>7.8584230422311467</v>
      </c>
      <c r="W31" s="66">
        <f>'[1]Stmts RUS'!Z33</f>
        <v>7.8401905999258945</v>
      </c>
      <c r="X31" s="66">
        <f>'[1]Stmts RUS'!AA33</f>
        <v>8.6785170243054424</v>
      </c>
      <c r="Y31" s="66">
        <f>'[1]Stmts RUS'!AB33</f>
        <v>9.2292561190049742</v>
      </c>
      <c r="Z31" s="66">
        <f>'[1]Stmts RUS'!AC33</f>
        <v>8.3598131007632936</v>
      </c>
      <c r="AA31" s="66">
        <f>'[1]Stmts RUS'!AD33</f>
        <v>8.1892339260718412</v>
      </c>
      <c r="AB31" s="66">
        <f>'[1]Stmts RUS'!AE33</f>
        <v>8.1450261176504473</v>
      </c>
      <c r="AC31" s="67">
        <f>'[1]Stmts RUS'!AF33</f>
        <v>7.8589712698432956</v>
      </c>
      <c r="AD31" s="66">
        <f t="shared" si="18"/>
        <v>7.1248809296165767</v>
      </c>
      <c r="AE31" s="66">
        <f t="shared" si="31"/>
        <v>6.4533357786722831</v>
      </c>
      <c r="AF31" s="66">
        <f t="shared" si="32"/>
        <v>6.403896577102322</v>
      </c>
      <c r="AG31" s="66">
        <f t="shared" si="33"/>
        <v>6.5412106305373436</v>
      </c>
      <c r="AH31" s="66">
        <f t="shared" si="34"/>
        <v>7.119437938599039</v>
      </c>
      <c r="AI31" s="66">
        <f t="shared" si="35"/>
        <v>7.303220432514224</v>
      </c>
      <c r="AJ31" s="66">
        <f t="shared" si="36"/>
        <v>7.0419180195756894</v>
      </c>
      <c r="AK31" s="66">
        <f t="shared" si="37"/>
        <v>7.167337286008407</v>
      </c>
      <c r="AL31" s="66">
        <f t="shared" si="38"/>
        <v>7.3537697918805716</v>
      </c>
      <c r="AM31" s="66">
        <f t="shared" si="39"/>
        <v>7.8584230422311467</v>
      </c>
      <c r="AN31" s="66">
        <f t="shared" si="40"/>
        <v>7.8401905999258945</v>
      </c>
      <c r="AO31" s="66">
        <f t="shared" si="41"/>
        <v>8.6785170243054424</v>
      </c>
      <c r="AP31" s="67">
        <f t="shared" si="30"/>
        <v>7.2880035012378235</v>
      </c>
    </row>
    <row r="32" spans="1:42" s="11" customFormat="1" x14ac:dyDescent="0.3">
      <c r="A32" s="33">
        <f t="shared" si="0"/>
        <v>29</v>
      </c>
      <c r="B32" s="38" t="s">
        <v>30</v>
      </c>
      <c r="C32" s="14"/>
      <c r="D32" s="66">
        <f>'[1]Stmts RUS'!G34</f>
        <v>-7.6533315281687422</v>
      </c>
      <c r="E32" s="66">
        <f>'[1]Stmts RUS'!H34</f>
        <v>-7.5561250173915688</v>
      </c>
      <c r="F32" s="66">
        <f>'[1]Stmts RUS'!I34</f>
        <v>-7.109176223692776</v>
      </c>
      <c r="G32" s="66">
        <f>'[1]Stmts RUS'!J34</f>
        <v>-6.2051972076064246</v>
      </c>
      <c r="H32" s="66">
        <f>'[1]Stmts RUS'!K34</f>
        <v>-6.6528744166074176</v>
      </c>
      <c r="I32" s="66">
        <f>'[1]Stmts RUS'!L34</f>
        <v>-7.657309514186414</v>
      </c>
      <c r="J32" s="66">
        <f>'[1]Stmts RUS'!M34</f>
        <v>-7.3611506346082258</v>
      </c>
      <c r="K32" s="66">
        <f>'[1]Stmts RUS'!N34</f>
        <v>-8.236583209342923</v>
      </c>
      <c r="L32" s="66">
        <f>'[1]Stmts RUS'!O34</f>
        <v>-10.336880929616576</v>
      </c>
      <c r="M32" s="66">
        <f>'[1]Stmts RUS'!P34</f>
        <v>-9.6653357786722829</v>
      </c>
      <c r="N32" s="66">
        <f>'[1]Stmts RUS'!Q34</f>
        <v>-9.6158965771023226</v>
      </c>
      <c r="O32" s="66">
        <f>'[1]Stmts RUS'!R34</f>
        <v>-9.7532106305373425</v>
      </c>
      <c r="P32" s="67">
        <f>'[1]Stmts RUS'!S34</f>
        <v>-8.1604020704618581</v>
      </c>
      <c r="Q32" s="66">
        <f>'[1]Stmts RUS'!T34</f>
        <v>-10.331437938599038</v>
      </c>
      <c r="R32" s="66">
        <f>'[1]Stmts RUS'!U34</f>
        <v>-10.515220432514223</v>
      </c>
      <c r="S32" s="66">
        <f>'[1]Stmts RUS'!V34</f>
        <v>-10.253918019575689</v>
      </c>
      <c r="T32" s="66">
        <f>'[1]Stmts RUS'!W34</f>
        <v>-10.379337286008408</v>
      </c>
      <c r="U32" s="66">
        <f>'[1]Stmts RUS'!X34</f>
        <v>-10.565769791880571</v>
      </c>
      <c r="V32" s="66">
        <f>'[1]Stmts RUS'!Y34</f>
        <v>-11.070423042231146</v>
      </c>
      <c r="W32" s="66">
        <f>'[1]Stmts RUS'!Z34</f>
        <v>-9.0521905999258934</v>
      </c>
      <c r="X32" s="66">
        <f>'[1]Stmts RUS'!AA34</f>
        <v>-9.8905170243054421</v>
      </c>
      <c r="Y32" s="66">
        <f>'[1]Stmts RUS'!AB34</f>
        <v>-10.441256119004974</v>
      </c>
      <c r="Z32" s="66">
        <f>'[1]Stmts RUS'!AC34</f>
        <v>-9.5718131007632934</v>
      </c>
      <c r="AA32" s="66">
        <f>'[1]Stmts RUS'!AD34</f>
        <v>-9.4012339260718409</v>
      </c>
      <c r="AB32" s="66">
        <f>'[1]Stmts RUS'!AE34</f>
        <v>-9.357026117650447</v>
      </c>
      <c r="AC32" s="67">
        <f>'[1]Stmts RUS'!AF34</f>
        <v>-10.04589933647528</v>
      </c>
      <c r="AD32" s="66">
        <f t="shared" si="18"/>
        <v>-10.336880929616576</v>
      </c>
      <c r="AE32" s="66">
        <f t="shared" si="31"/>
        <v>-9.6653357786722829</v>
      </c>
      <c r="AF32" s="66">
        <f t="shared" si="32"/>
        <v>-9.6158965771023226</v>
      </c>
      <c r="AG32" s="66">
        <f t="shared" si="33"/>
        <v>-9.7532106305373425</v>
      </c>
      <c r="AH32" s="66">
        <f t="shared" si="34"/>
        <v>-10.331437938599038</v>
      </c>
      <c r="AI32" s="66">
        <f t="shared" si="35"/>
        <v>-10.515220432514223</v>
      </c>
      <c r="AJ32" s="66">
        <f t="shared" si="36"/>
        <v>-10.253918019575689</v>
      </c>
      <c r="AK32" s="66">
        <f t="shared" si="37"/>
        <v>-10.379337286008408</v>
      </c>
      <c r="AL32" s="66">
        <f t="shared" si="38"/>
        <v>-10.565769791880571</v>
      </c>
      <c r="AM32" s="66">
        <f t="shared" si="39"/>
        <v>-11.070423042231146</v>
      </c>
      <c r="AN32" s="66">
        <f t="shared" si="40"/>
        <v>-9.0521905999258934</v>
      </c>
      <c r="AO32" s="66">
        <f t="shared" si="41"/>
        <v>-9.8905170243054421</v>
      </c>
      <c r="AP32" s="67">
        <f t="shared" si="30"/>
        <v>-10.101763689897478</v>
      </c>
    </row>
    <row r="33" spans="1:42" s="11" customFormat="1" x14ac:dyDescent="0.3">
      <c r="A33" s="33">
        <f t="shared" si="0"/>
        <v>30</v>
      </c>
      <c r="B33" s="38" t="s">
        <v>31</v>
      </c>
      <c r="C33" s="14"/>
      <c r="D33" s="66">
        <f>'[1]Stmts RUS'!G35</f>
        <v>0</v>
      </c>
      <c r="E33" s="66">
        <f>'[1]Stmts RUS'!H35</f>
        <v>0</v>
      </c>
      <c r="F33" s="66">
        <f>'[1]Stmts RUS'!I35</f>
        <v>0</v>
      </c>
      <c r="G33" s="66">
        <f>'[1]Stmts RUS'!J35</f>
        <v>0</v>
      </c>
      <c r="H33" s="66">
        <f>'[1]Stmts RUS'!K35</f>
        <v>0</v>
      </c>
      <c r="I33" s="66">
        <f>'[1]Stmts RUS'!L35</f>
        <v>0</v>
      </c>
      <c r="J33" s="66">
        <f>'[1]Stmts RUS'!M35</f>
        <v>0</v>
      </c>
      <c r="K33" s="66">
        <f>'[1]Stmts RUS'!N35</f>
        <v>0</v>
      </c>
      <c r="L33" s="66">
        <f>'[1]Stmts RUS'!O35</f>
        <v>0</v>
      </c>
      <c r="M33" s="66">
        <f>'[1]Stmts RUS'!P35</f>
        <v>0</v>
      </c>
      <c r="N33" s="66">
        <f>'[1]Stmts RUS'!Q35</f>
        <v>0</v>
      </c>
      <c r="O33" s="66">
        <f>'[1]Stmts RUS'!R35</f>
        <v>0</v>
      </c>
      <c r="P33" s="67">
        <f>'[1]Stmts RUS'!S35</f>
        <v>0</v>
      </c>
      <c r="Q33" s="66">
        <f>'[1]Stmts RUS'!T35</f>
        <v>0</v>
      </c>
      <c r="R33" s="66">
        <f>'[1]Stmts RUS'!U35</f>
        <v>0</v>
      </c>
      <c r="S33" s="66">
        <f>'[1]Stmts RUS'!V35</f>
        <v>0</v>
      </c>
      <c r="T33" s="66">
        <f>'[1]Stmts RUS'!W35</f>
        <v>0</v>
      </c>
      <c r="U33" s="66">
        <f>'[1]Stmts RUS'!X35</f>
        <v>0</v>
      </c>
      <c r="V33" s="66">
        <f>'[1]Stmts RUS'!Y35</f>
        <v>0</v>
      </c>
      <c r="W33" s="66">
        <f>'[1]Stmts RUS'!Z35</f>
        <v>0</v>
      </c>
      <c r="X33" s="66">
        <f>'[1]Stmts RUS'!AA35</f>
        <v>0</v>
      </c>
      <c r="Y33" s="66">
        <f>'[1]Stmts RUS'!AB35</f>
        <v>0</v>
      </c>
      <c r="Z33" s="66">
        <f>'[1]Stmts RUS'!AC35</f>
        <v>0</v>
      </c>
      <c r="AA33" s="66">
        <f>'[1]Stmts RUS'!AD35</f>
        <v>0</v>
      </c>
      <c r="AB33" s="66">
        <f>'[1]Stmts RUS'!AE35</f>
        <v>0</v>
      </c>
      <c r="AC33" s="67">
        <f>'[1]Stmts RUS'!AF35</f>
        <v>0</v>
      </c>
      <c r="AD33" s="66">
        <f t="shared" si="18"/>
        <v>0</v>
      </c>
      <c r="AE33" s="66">
        <f t="shared" si="31"/>
        <v>0</v>
      </c>
      <c r="AF33" s="66">
        <f t="shared" si="32"/>
        <v>0</v>
      </c>
      <c r="AG33" s="66">
        <f t="shared" si="33"/>
        <v>0</v>
      </c>
      <c r="AH33" s="66">
        <f t="shared" si="34"/>
        <v>0</v>
      </c>
      <c r="AI33" s="66">
        <f t="shared" si="35"/>
        <v>0</v>
      </c>
      <c r="AJ33" s="66">
        <f t="shared" si="36"/>
        <v>0</v>
      </c>
      <c r="AK33" s="66">
        <f t="shared" si="37"/>
        <v>0</v>
      </c>
      <c r="AL33" s="66">
        <f t="shared" si="38"/>
        <v>0</v>
      </c>
      <c r="AM33" s="66">
        <f t="shared" si="39"/>
        <v>0</v>
      </c>
      <c r="AN33" s="66">
        <f t="shared" si="40"/>
        <v>0</v>
      </c>
      <c r="AO33" s="66">
        <f t="shared" si="41"/>
        <v>0</v>
      </c>
      <c r="AP33" s="67">
        <f t="shared" si="30"/>
        <v>0</v>
      </c>
    </row>
    <row r="34" spans="1:42" s="11" customFormat="1" x14ac:dyDescent="0.3">
      <c r="A34" s="33">
        <f t="shared" si="0"/>
        <v>31</v>
      </c>
      <c r="B34" s="38" t="s">
        <v>32</v>
      </c>
      <c r="C34" s="14"/>
      <c r="D34" s="66">
        <f>'[1]Stmts RUS'!G36</f>
        <v>0</v>
      </c>
      <c r="E34" s="66">
        <f>'[1]Stmts RUS'!H36</f>
        <v>0</v>
      </c>
      <c r="F34" s="66">
        <f>'[1]Stmts RUS'!I36</f>
        <v>0</v>
      </c>
      <c r="G34" s="66">
        <f>'[1]Stmts RUS'!J36</f>
        <v>0</v>
      </c>
      <c r="H34" s="66">
        <f>'[1]Stmts RUS'!K36</f>
        <v>0</v>
      </c>
      <c r="I34" s="66">
        <f>'[1]Stmts RUS'!L36</f>
        <v>0</v>
      </c>
      <c r="J34" s="66">
        <f>'[1]Stmts RUS'!M36</f>
        <v>0</v>
      </c>
      <c r="K34" s="66">
        <f>'[1]Stmts RUS'!N36</f>
        <v>0</v>
      </c>
      <c r="L34" s="66">
        <f>'[1]Stmts RUS'!O36</f>
        <v>0</v>
      </c>
      <c r="M34" s="66">
        <f>'[1]Stmts RUS'!P36</f>
        <v>0</v>
      </c>
      <c r="N34" s="66">
        <f>'[1]Stmts RUS'!Q36</f>
        <v>0</v>
      </c>
      <c r="O34" s="66">
        <f>'[1]Stmts RUS'!R36</f>
        <v>0</v>
      </c>
      <c r="P34" s="67">
        <f>'[1]Stmts RUS'!S36</f>
        <v>0</v>
      </c>
      <c r="Q34" s="66">
        <f>'[1]Stmts RUS'!T36</f>
        <v>0</v>
      </c>
      <c r="R34" s="66">
        <f>'[1]Stmts RUS'!U36</f>
        <v>0</v>
      </c>
      <c r="S34" s="66">
        <f>'[1]Stmts RUS'!V36</f>
        <v>0</v>
      </c>
      <c r="T34" s="66">
        <f>'[1]Stmts RUS'!W36</f>
        <v>0</v>
      </c>
      <c r="U34" s="66">
        <f>'[1]Stmts RUS'!X36</f>
        <v>0</v>
      </c>
      <c r="V34" s="66">
        <f>'[1]Stmts RUS'!Y36</f>
        <v>0</v>
      </c>
      <c r="W34" s="66">
        <f>'[1]Stmts RUS'!Z36</f>
        <v>0</v>
      </c>
      <c r="X34" s="66">
        <f>'[1]Stmts RUS'!AA36</f>
        <v>0</v>
      </c>
      <c r="Y34" s="66">
        <f>'[1]Stmts RUS'!AB36</f>
        <v>0</v>
      </c>
      <c r="Z34" s="66">
        <f>'[1]Stmts RUS'!AC36</f>
        <v>0</v>
      </c>
      <c r="AA34" s="66">
        <f>'[1]Stmts RUS'!AD36</f>
        <v>0</v>
      </c>
      <c r="AB34" s="66">
        <f>'[1]Stmts RUS'!AE36</f>
        <v>0</v>
      </c>
      <c r="AC34" s="67">
        <f>'[1]Stmts RUS'!AF36</f>
        <v>0</v>
      </c>
      <c r="AD34" s="66">
        <f t="shared" si="18"/>
        <v>0</v>
      </c>
      <c r="AE34" s="66">
        <f t="shared" si="31"/>
        <v>0</v>
      </c>
      <c r="AF34" s="66">
        <f t="shared" si="32"/>
        <v>0</v>
      </c>
      <c r="AG34" s="66">
        <f t="shared" si="33"/>
        <v>0</v>
      </c>
      <c r="AH34" s="66">
        <f t="shared" si="34"/>
        <v>0</v>
      </c>
      <c r="AI34" s="66">
        <f t="shared" si="35"/>
        <v>0</v>
      </c>
      <c r="AJ34" s="66">
        <f t="shared" si="36"/>
        <v>0</v>
      </c>
      <c r="AK34" s="66">
        <f t="shared" si="37"/>
        <v>0</v>
      </c>
      <c r="AL34" s="66">
        <f t="shared" si="38"/>
        <v>0</v>
      </c>
      <c r="AM34" s="66">
        <f t="shared" si="39"/>
        <v>0</v>
      </c>
      <c r="AN34" s="66">
        <f t="shared" si="40"/>
        <v>0</v>
      </c>
      <c r="AO34" s="66">
        <f t="shared" si="41"/>
        <v>0</v>
      </c>
      <c r="AP34" s="76">
        <f t="shared" si="30"/>
        <v>0</v>
      </c>
    </row>
    <row r="35" spans="1:42" s="11" customFormat="1" ht="16.8" thickBot="1" x14ac:dyDescent="0.35">
      <c r="A35" s="33">
        <f t="shared" si="0"/>
        <v>32</v>
      </c>
      <c r="B35" s="38" t="s">
        <v>33</v>
      </c>
      <c r="C35" s="14"/>
      <c r="D35" s="68">
        <f>'[1]Stmts RUS'!G37</f>
        <v>45.186322431438235</v>
      </c>
      <c r="E35" s="68">
        <f>'[1]Stmts RUS'!H37</f>
        <v>46.639979091336045</v>
      </c>
      <c r="F35" s="68">
        <f>'[1]Stmts RUS'!I37</f>
        <v>45.808342705823591</v>
      </c>
      <c r="G35" s="68">
        <f>'[1]Stmts RUS'!J37</f>
        <v>45.685546980732461</v>
      </c>
      <c r="H35" s="68">
        <f>'[1]Stmts RUS'!K37</f>
        <v>46.154104825163387</v>
      </c>
      <c r="I35" s="68">
        <f>'[1]Stmts RUS'!L37</f>
        <v>45.290224367390408</v>
      </c>
      <c r="J35" s="68">
        <f>'[1]Stmts RUS'!M37</f>
        <v>44.840891488228351</v>
      </c>
      <c r="K35" s="68">
        <f>'[1]Stmts RUS'!N37</f>
        <v>52.813906806133119</v>
      </c>
      <c r="L35" s="68">
        <f>'[1]Stmts RUS'!O37</f>
        <v>64.293121505547134</v>
      </c>
      <c r="M35" s="68">
        <f>'[1]Stmts RUS'!P37</f>
        <v>61.956198918675298</v>
      </c>
      <c r="N35" s="68">
        <f>'[1]Stmts RUS'!Q37</f>
        <v>60.62590372709343</v>
      </c>
      <c r="O35" s="68">
        <f>'[1]Stmts RUS'!R37</f>
        <v>59.133179920485034</v>
      </c>
      <c r="P35" s="69">
        <f>'[1]Stmts RUS'!S37</f>
        <v>51.232491338616363</v>
      </c>
      <c r="Q35" s="68">
        <f>'[1]Stmts RUS'!T37</f>
        <v>61.65214494975011</v>
      </c>
      <c r="R35" s="68">
        <f>'[1]Stmts RUS'!U37</f>
        <v>64.118159685039245</v>
      </c>
      <c r="S35" s="68">
        <f>'[1]Stmts RUS'!V37</f>
        <v>62.706754211488132</v>
      </c>
      <c r="T35" s="68">
        <f>'[1]Stmts RUS'!W37</f>
        <v>62.498254695518241</v>
      </c>
      <c r="U35" s="68">
        <f>'[1]Stmts RUS'!X37</f>
        <v>63.260734203122325</v>
      </c>
      <c r="V35" s="68">
        <f>'[1]Stmts RUS'!Y37</f>
        <v>61.796232529914157</v>
      </c>
      <c r="W35" s="68">
        <f>'[1]Stmts RUS'!Z37</f>
        <v>61.340988828460979</v>
      </c>
      <c r="X35" s="68">
        <f>'[1]Stmts RUS'!AA37</f>
        <v>65.435584719107169</v>
      </c>
      <c r="Y35" s="68">
        <f>'[1]Stmts RUS'!AB37</f>
        <v>66.691628469117646</v>
      </c>
      <c r="Z35" s="68">
        <f>'[1]Stmts RUS'!AC37</f>
        <v>64.355341768329993</v>
      </c>
      <c r="AA35" s="68">
        <f>'[1]Stmts RUS'!AD37</f>
        <v>63.060710801984541</v>
      </c>
      <c r="AB35" s="68">
        <f>'[1]Stmts RUS'!AE37</f>
        <v>61.568037250460648</v>
      </c>
      <c r="AC35" s="69">
        <f>'[1]Stmts RUS'!AF37</f>
        <v>63.101604615826176</v>
      </c>
      <c r="AD35" s="68">
        <f t="shared" si="18"/>
        <v>64.293121505547134</v>
      </c>
      <c r="AE35" s="68">
        <f t="shared" si="31"/>
        <v>61.956198918675298</v>
      </c>
      <c r="AF35" s="68">
        <f t="shared" si="32"/>
        <v>60.62590372709343</v>
      </c>
      <c r="AG35" s="68">
        <f t="shared" si="33"/>
        <v>59.133179920485034</v>
      </c>
      <c r="AH35" s="68">
        <f t="shared" si="34"/>
        <v>61.65214494975011</v>
      </c>
      <c r="AI35" s="68">
        <f t="shared" si="35"/>
        <v>64.118159685039245</v>
      </c>
      <c r="AJ35" s="68">
        <f t="shared" si="36"/>
        <v>62.706754211488132</v>
      </c>
      <c r="AK35" s="68">
        <f t="shared" si="37"/>
        <v>62.498254695518241</v>
      </c>
      <c r="AL35" s="68">
        <f t="shared" si="38"/>
        <v>63.260734203122325</v>
      </c>
      <c r="AM35" s="68">
        <f t="shared" si="39"/>
        <v>61.796232529914157</v>
      </c>
      <c r="AN35" s="68">
        <f t="shared" si="40"/>
        <v>61.340988828460979</v>
      </c>
      <c r="AO35" s="68">
        <f t="shared" si="41"/>
        <v>65.435584719107169</v>
      </c>
      <c r="AP35" s="69">
        <f t="shared" si="30"/>
        <v>62.346347012783923</v>
      </c>
    </row>
    <row r="36" spans="1:42" s="11" customFormat="1" ht="16.8" thickTop="1" x14ac:dyDescent="0.3">
      <c r="A36" s="33">
        <f t="shared" si="0"/>
        <v>33</v>
      </c>
      <c r="B36" s="40"/>
      <c r="C36" s="14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7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7"/>
    </row>
    <row r="37" spans="1:42" s="11" customFormat="1" x14ac:dyDescent="0.3">
      <c r="A37" s="33">
        <f t="shared" si="0"/>
        <v>34</v>
      </c>
      <c r="B37" s="41" t="s">
        <v>15</v>
      </c>
      <c r="C37" s="14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7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7"/>
    </row>
    <row r="38" spans="1:42" s="11" customFormat="1" x14ac:dyDescent="0.3">
      <c r="A38" s="33">
        <f t="shared" si="0"/>
        <v>35</v>
      </c>
      <c r="B38" s="38" t="s">
        <v>21</v>
      </c>
      <c r="C38" s="22"/>
      <c r="D38" s="71">
        <f>'[1]Stmts RUS'!G40</f>
        <v>0.75770500395213813</v>
      </c>
      <c r="E38" s="71">
        <f>'[1]Stmts RUS'!H40</f>
        <v>0.79037002393257327</v>
      </c>
      <c r="F38" s="71">
        <f>'[1]Stmts RUS'!I40</f>
        <v>0.7767788134817647</v>
      </c>
      <c r="G38" s="71">
        <f>'[1]Stmts RUS'!J40</f>
        <v>0.76938819185897722</v>
      </c>
      <c r="H38" s="71">
        <f>'[1]Stmts RUS'!K40</f>
        <v>0.76721420857703027</v>
      </c>
      <c r="I38" s="71">
        <f>'[1]Stmts RUS'!L40</f>
        <v>0.77063823780179175</v>
      </c>
      <c r="J38" s="71">
        <f>'[1]Stmts RUS'!M40</f>
        <v>0.77876753353212469</v>
      </c>
      <c r="K38" s="71">
        <f>'[1]Stmts RUS'!N40</f>
        <v>0.76936055053451791</v>
      </c>
      <c r="L38" s="71">
        <f>'[1]Stmts RUS'!O40</f>
        <v>0.78198583999367954</v>
      </c>
      <c r="M38" s="71">
        <f>'[1]Stmts RUS'!P40</f>
        <v>0.76554607794627294</v>
      </c>
      <c r="N38" s="71">
        <f>'[1]Stmts RUS'!Q40</f>
        <v>0.77180334125545091</v>
      </c>
      <c r="O38" s="71">
        <f>'[1]Stmts RUS'!R40</f>
        <v>0.76592920813990772</v>
      </c>
      <c r="P38" s="72">
        <f>'[1]Stmts RUS'!S40</f>
        <v>0.77202118335008796</v>
      </c>
      <c r="Q38" s="71">
        <f>'[1]Stmts RUS'!T40</f>
        <v>0.75711587292408333</v>
      </c>
      <c r="R38" s="71">
        <f>'[1]Stmts RUS'!U40</f>
        <v>0.79037002393257327</v>
      </c>
      <c r="S38" s="71">
        <f>'[1]Stmts RUS'!V40</f>
        <v>0.7767788134817647</v>
      </c>
      <c r="T38" s="71">
        <f>'[1]Stmts RUS'!W40</f>
        <v>0.76938819185897722</v>
      </c>
      <c r="U38" s="71">
        <f>'[1]Stmts RUS'!X40</f>
        <v>0.76721420857703027</v>
      </c>
      <c r="V38" s="71">
        <f>'[1]Stmts RUS'!Y40</f>
        <v>0.77063823780179175</v>
      </c>
      <c r="W38" s="71">
        <f>'[1]Stmts RUS'!Z40</f>
        <v>0.77876753353212469</v>
      </c>
      <c r="X38" s="71">
        <f>'[1]Stmts RUS'!AA40</f>
        <v>0.76936055053451791</v>
      </c>
      <c r="Y38" s="71">
        <f>'[1]Stmts RUS'!AB40</f>
        <v>0.78198583999367954</v>
      </c>
      <c r="Z38" s="71">
        <f>'[1]Stmts RUS'!AC40</f>
        <v>0.76554607794627294</v>
      </c>
      <c r="AA38" s="71">
        <f>'[1]Stmts RUS'!AD40</f>
        <v>0.77180334125545091</v>
      </c>
      <c r="AB38" s="71">
        <f>'[1]Stmts RUS'!AE40</f>
        <v>0.76592920813990772</v>
      </c>
      <c r="AC38" s="72">
        <f>'[1]Stmts RUS'!AF40</f>
        <v>0.77197094724951576</v>
      </c>
      <c r="AD38" s="71">
        <f t="shared" ref="AD38:AD42" si="42">L38</f>
        <v>0.78198583999367954</v>
      </c>
      <c r="AE38" s="71">
        <f t="shared" ref="AE38:AE42" si="43">M38</f>
        <v>0.76554607794627294</v>
      </c>
      <c r="AF38" s="71">
        <f t="shared" ref="AF38:AF42" si="44">N38</f>
        <v>0.77180334125545091</v>
      </c>
      <c r="AG38" s="71">
        <f t="shared" ref="AG38:AG42" si="45">O38</f>
        <v>0.76592920813990772</v>
      </c>
      <c r="AH38" s="71">
        <f t="shared" ref="AH38:AH42" si="46">Q38</f>
        <v>0.75711587292408333</v>
      </c>
      <c r="AI38" s="71">
        <f t="shared" ref="AI38:AI42" si="47">R38</f>
        <v>0.79037002393257327</v>
      </c>
      <c r="AJ38" s="71">
        <f t="shared" ref="AJ38:AJ42" si="48">S38</f>
        <v>0.7767788134817647</v>
      </c>
      <c r="AK38" s="71">
        <f t="shared" ref="AK38:AK42" si="49">T38</f>
        <v>0.76938819185897722</v>
      </c>
      <c r="AL38" s="71">
        <f t="shared" ref="AL38:AL42" si="50">U38</f>
        <v>0.76721420857703027</v>
      </c>
      <c r="AM38" s="71">
        <f t="shared" ref="AM38:AM42" si="51">V38</f>
        <v>0.77063823780179175</v>
      </c>
      <c r="AN38" s="71">
        <f t="shared" ref="AN38:AN42" si="52">W38</f>
        <v>0.77876753353212469</v>
      </c>
      <c r="AO38" s="71">
        <f t="shared" ref="AO38:AO42" si="53">X38</f>
        <v>0.76936055053451791</v>
      </c>
      <c r="AP38" s="72">
        <f>SUMPRODUCT(AD$9:AO$9,AD38:AO38)/AP$9</f>
        <v>0.77199366831817684</v>
      </c>
    </row>
    <row r="39" spans="1:42" s="11" customFormat="1" x14ac:dyDescent="0.3">
      <c r="A39" s="33">
        <f t="shared" si="0"/>
        <v>36</v>
      </c>
      <c r="B39" s="39" t="s">
        <v>22</v>
      </c>
      <c r="C39" s="14"/>
      <c r="D39" s="66">
        <f>'[1]Stmts RUS'!G41</f>
        <v>10.5</v>
      </c>
      <c r="E39" s="66">
        <f>'[1]Stmts RUS'!H41</f>
        <v>10.5</v>
      </c>
      <c r="F39" s="66">
        <f>'[1]Stmts RUS'!I41</f>
        <v>10.5</v>
      </c>
      <c r="G39" s="66">
        <f>'[1]Stmts RUS'!J41</f>
        <v>10.5</v>
      </c>
      <c r="H39" s="66">
        <f>'[1]Stmts RUS'!K41</f>
        <v>10.5</v>
      </c>
      <c r="I39" s="66">
        <f>'[1]Stmts RUS'!L41</f>
        <v>10.5</v>
      </c>
      <c r="J39" s="66">
        <f>'[1]Stmts RUS'!M41</f>
        <v>10.5</v>
      </c>
      <c r="K39" s="66">
        <f>'[1]Stmts RUS'!N41</f>
        <v>11.018064516129032</v>
      </c>
      <c r="L39" s="66">
        <f>'[1]Stmts RUS'!O41</f>
        <v>11.96</v>
      </c>
      <c r="M39" s="66">
        <f>'[1]Stmts RUS'!P41</f>
        <v>11.96</v>
      </c>
      <c r="N39" s="66">
        <f>'[1]Stmts RUS'!Q41</f>
        <v>11.96</v>
      </c>
      <c r="O39" s="66">
        <f>'[1]Stmts RUS'!R41</f>
        <v>11.96</v>
      </c>
      <c r="P39" s="67">
        <f>'[1]Stmts RUS'!S41</f>
        <v>11.027531869172826</v>
      </c>
      <c r="Q39" s="66">
        <f>'[1]Stmts RUS'!T41</f>
        <v>11.96</v>
      </c>
      <c r="R39" s="66">
        <f>'[1]Stmts RUS'!U41</f>
        <v>11.96</v>
      </c>
      <c r="S39" s="66">
        <f>'[1]Stmts RUS'!V41</f>
        <v>11.96</v>
      </c>
      <c r="T39" s="66">
        <f>'[1]Stmts RUS'!W41</f>
        <v>11.96</v>
      </c>
      <c r="U39" s="66">
        <f>'[1]Stmts RUS'!X41</f>
        <v>11.96</v>
      </c>
      <c r="V39" s="66">
        <f>'[1]Stmts RUS'!Y41</f>
        <v>11.96</v>
      </c>
      <c r="W39" s="66">
        <f>'[1]Stmts RUS'!Z41</f>
        <v>11.96</v>
      </c>
      <c r="X39" s="66">
        <f>'[1]Stmts RUS'!AA41</f>
        <v>11.96</v>
      </c>
      <c r="Y39" s="66">
        <f>'[1]Stmts RUS'!AB41</f>
        <v>11.96</v>
      </c>
      <c r="Z39" s="66">
        <f>'[1]Stmts RUS'!AC41</f>
        <v>11.96</v>
      </c>
      <c r="AA39" s="66">
        <f>'[1]Stmts RUS'!AD41</f>
        <v>11.96</v>
      </c>
      <c r="AB39" s="66">
        <f>'[1]Stmts RUS'!AE41</f>
        <v>11.96</v>
      </c>
      <c r="AC39" s="67">
        <f>'[1]Stmts RUS'!AF41</f>
        <v>11.960000000000004</v>
      </c>
      <c r="AD39" s="66">
        <f t="shared" si="42"/>
        <v>11.96</v>
      </c>
      <c r="AE39" s="66">
        <f t="shared" si="43"/>
        <v>11.96</v>
      </c>
      <c r="AF39" s="66">
        <f t="shared" si="44"/>
        <v>11.96</v>
      </c>
      <c r="AG39" s="66">
        <f t="shared" si="45"/>
        <v>11.96</v>
      </c>
      <c r="AH39" s="66">
        <f t="shared" si="46"/>
        <v>11.96</v>
      </c>
      <c r="AI39" s="66">
        <f t="shared" si="47"/>
        <v>11.96</v>
      </c>
      <c r="AJ39" s="66">
        <f t="shared" si="48"/>
        <v>11.96</v>
      </c>
      <c r="AK39" s="66">
        <f t="shared" si="49"/>
        <v>11.96</v>
      </c>
      <c r="AL39" s="66">
        <f t="shared" si="50"/>
        <v>11.96</v>
      </c>
      <c r="AM39" s="66">
        <f t="shared" si="51"/>
        <v>11.96</v>
      </c>
      <c r="AN39" s="66">
        <f t="shared" si="52"/>
        <v>11.96</v>
      </c>
      <c r="AO39" s="66">
        <f t="shared" si="53"/>
        <v>11.96</v>
      </c>
      <c r="AP39" s="67">
        <f>SUMPRODUCT(AD$9:AO$9,AD39:AO39)/AP$9</f>
        <v>11.960000000000003</v>
      </c>
    </row>
    <row r="40" spans="1:42" s="11" customFormat="1" x14ac:dyDescent="0.3">
      <c r="A40" s="33">
        <f t="shared" si="0"/>
        <v>37</v>
      </c>
      <c r="B40" s="39" t="s">
        <v>23</v>
      </c>
      <c r="C40" s="14"/>
      <c r="D40" s="66">
        <f>'[1]Stmts RUS'!G42</f>
        <v>24.507999999999999</v>
      </c>
      <c r="E40" s="66">
        <f>'[1]Stmts RUS'!H42</f>
        <v>24.507999999999999</v>
      </c>
      <c r="F40" s="66">
        <f>'[1]Stmts RUS'!I42</f>
        <v>24.507999999999999</v>
      </c>
      <c r="G40" s="66">
        <f>'[1]Stmts RUS'!J42</f>
        <v>24.507999999999999</v>
      </c>
      <c r="H40" s="66">
        <f>'[1]Stmts RUS'!K42</f>
        <v>24.507999999999999</v>
      </c>
      <c r="I40" s="66">
        <f>'[1]Stmts RUS'!L42</f>
        <v>24.507999999999999</v>
      </c>
      <c r="J40" s="66">
        <f>'[1]Stmts RUS'!M42</f>
        <v>24.507999999999999</v>
      </c>
      <c r="K40" s="66">
        <f>'[1]Stmts RUS'!N42</f>
        <v>26.456774193548387</v>
      </c>
      <c r="L40" s="66">
        <f>'[1]Stmts RUS'!O42</f>
        <v>30</v>
      </c>
      <c r="M40" s="66">
        <f>'[1]Stmts RUS'!P42</f>
        <v>30</v>
      </c>
      <c r="N40" s="66">
        <f>'[1]Stmts RUS'!Q42</f>
        <v>30</v>
      </c>
      <c r="O40" s="66">
        <f>'[1]Stmts RUS'!R42</f>
        <v>30</v>
      </c>
      <c r="P40" s="67">
        <f>'[1]Stmts RUS'!S42</f>
        <v>26.492387003765174</v>
      </c>
      <c r="Q40" s="66">
        <f>'[1]Stmts RUS'!T42</f>
        <v>30</v>
      </c>
      <c r="R40" s="66">
        <f>'[1]Stmts RUS'!U42</f>
        <v>30</v>
      </c>
      <c r="S40" s="66">
        <f>'[1]Stmts RUS'!V42</f>
        <v>30</v>
      </c>
      <c r="T40" s="66">
        <f>'[1]Stmts RUS'!W42</f>
        <v>30</v>
      </c>
      <c r="U40" s="66">
        <f>'[1]Stmts RUS'!X42</f>
        <v>30</v>
      </c>
      <c r="V40" s="66">
        <f>'[1]Stmts RUS'!Y42</f>
        <v>30</v>
      </c>
      <c r="W40" s="66">
        <f>'[1]Stmts RUS'!Z42</f>
        <v>30</v>
      </c>
      <c r="X40" s="66">
        <f>'[1]Stmts RUS'!AA42</f>
        <v>30</v>
      </c>
      <c r="Y40" s="66">
        <f>'[1]Stmts RUS'!AB42</f>
        <v>30</v>
      </c>
      <c r="Z40" s="66">
        <f>'[1]Stmts RUS'!AC42</f>
        <v>30</v>
      </c>
      <c r="AA40" s="66">
        <f>'[1]Stmts RUS'!AD42</f>
        <v>30</v>
      </c>
      <c r="AB40" s="66">
        <f>'[1]Stmts RUS'!AE42</f>
        <v>30</v>
      </c>
      <c r="AC40" s="67">
        <f>'[1]Stmts RUS'!AF42</f>
        <v>30.000000000000007</v>
      </c>
      <c r="AD40" s="66">
        <f t="shared" si="42"/>
        <v>30</v>
      </c>
      <c r="AE40" s="66">
        <f t="shared" si="43"/>
        <v>30</v>
      </c>
      <c r="AF40" s="66">
        <f t="shared" si="44"/>
        <v>30</v>
      </c>
      <c r="AG40" s="66">
        <f t="shared" si="45"/>
        <v>30</v>
      </c>
      <c r="AH40" s="66">
        <f t="shared" si="46"/>
        <v>30</v>
      </c>
      <c r="AI40" s="66">
        <f t="shared" si="47"/>
        <v>30</v>
      </c>
      <c r="AJ40" s="66">
        <f t="shared" si="48"/>
        <v>30</v>
      </c>
      <c r="AK40" s="66">
        <f t="shared" si="49"/>
        <v>30</v>
      </c>
      <c r="AL40" s="66">
        <f t="shared" si="50"/>
        <v>30</v>
      </c>
      <c r="AM40" s="66">
        <f t="shared" si="51"/>
        <v>30</v>
      </c>
      <c r="AN40" s="66">
        <f t="shared" si="52"/>
        <v>30</v>
      </c>
      <c r="AO40" s="66">
        <f t="shared" si="53"/>
        <v>30</v>
      </c>
      <c r="AP40" s="67">
        <f t="shared" ref="AP40:AP51" si="54">SUMPRODUCT(AD$9:AO$9,AD40:AO40)/AP$9</f>
        <v>30.000000000000004</v>
      </c>
    </row>
    <row r="41" spans="1:42" s="11" customFormat="1" ht="32.4" x14ac:dyDescent="0.3">
      <c r="A41" s="33">
        <f t="shared" si="0"/>
        <v>38</v>
      </c>
      <c r="B41" s="39" t="s">
        <v>203</v>
      </c>
      <c r="C41" s="14"/>
      <c r="D41" s="66">
        <f>'[1]Stmts RUS'!G43</f>
        <v>0</v>
      </c>
      <c r="E41" s="66">
        <f>'[1]Stmts RUS'!H43</f>
        <v>0</v>
      </c>
      <c r="F41" s="66">
        <f>'[1]Stmts RUS'!I43</f>
        <v>0</v>
      </c>
      <c r="G41" s="66">
        <f>'[1]Stmts RUS'!J43</f>
        <v>0</v>
      </c>
      <c r="H41" s="66">
        <f>'[1]Stmts RUS'!K43</f>
        <v>0</v>
      </c>
      <c r="I41" s="66">
        <f>'[1]Stmts RUS'!L43</f>
        <v>0</v>
      </c>
      <c r="J41" s="66">
        <f>'[1]Stmts RUS'!M43</f>
        <v>0</v>
      </c>
      <c r="K41" s="66">
        <f>'[1]Stmts RUS'!N43</f>
        <v>0</v>
      </c>
      <c r="L41" s="66">
        <f>'[1]Stmts RUS'!O43</f>
        <v>0</v>
      </c>
      <c r="M41" s="66">
        <f>'[1]Stmts RUS'!P43</f>
        <v>0</v>
      </c>
      <c r="N41" s="66">
        <f>'[1]Stmts RUS'!Q43</f>
        <v>0</v>
      </c>
      <c r="O41" s="66">
        <f>'[1]Stmts RUS'!R43</f>
        <v>0</v>
      </c>
      <c r="P41" s="67">
        <f>'[1]Stmts RUS'!S43</f>
        <v>0</v>
      </c>
      <c r="Q41" s="66">
        <f>'[1]Stmts RUS'!T43</f>
        <v>0</v>
      </c>
      <c r="R41" s="66">
        <f>'[1]Stmts RUS'!U43</f>
        <v>0</v>
      </c>
      <c r="S41" s="66">
        <f>'[1]Stmts RUS'!V43</f>
        <v>0</v>
      </c>
      <c r="T41" s="66">
        <f>'[1]Stmts RUS'!W43</f>
        <v>0</v>
      </c>
      <c r="U41" s="66">
        <f>'[1]Stmts RUS'!X43</f>
        <v>0</v>
      </c>
      <c r="V41" s="66">
        <f>'[1]Stmts RUS'!Y43</f>
        <v>0</v>
      </c>
      <c r="W41" s="66">
        <f>'[1]Stmts RUS'!Z43</f>
        <v>0</v>
      </c>
      <c r="X41" s="66">
        <f>'[1]Stmts RUS'!AA43</f>
        <v>0</v>
      </c>
      <c r="Y41" s="66">
        <f>'[1]Stmts RUS'!AB43</f>
        <v>0</v>
      </c>
      <c r="Z41" s="66">
        <f>'[1]Stmts RUS'!AC43</f>
        <v>0</v>
      </c>
      <c r="AA41" s="66">
        <f>'[1]Stmts RUS'!AD43</f>
        <v>0</v>
      </c>
      <c r="AB41" s="66">
        <f>'[1]Stmts RUS'!AE43</f>
        <v>0</v>
      </c>
      <c r="AC41" s="67">
        <f>'[1]Stmts RUS'!AF43</f>
        <v>0</v>
      </c>
      <c r="AD41" s="66">
        <f t="shared" si="42"/>
        <v>0</v>
      </c>
      <c r="AE41" s="66">
        <f t="shared" si="43"/>
        <v>0</v>
      </c>
      <c r="AF41" s="66">
        <f t="shared" si="44"/>
        <v>0</v>
      </c>
      <c r="AG41" s="66">
        <f t="shared" si="45"/>
        <v>0</v>
      </c>
      <c r="AH41" s="66">
        <f t="shared" si="46"/>
        <v>0</v>
      </c>
      <c r="AI41" s="66">
        <f t="shared" si="47"/>
        <v>0</v>
      </c>
      <c r="AJ41" s="66">
        <f t="shared" si="48"/>
        <v>0</v>
      </c>
      <c r="AK41" s="66">
        <f t="shared" si="49"/>
        <v>0</v>
      </c>
      <c r="AL41" s="66">
        <f t="shared" si="50"/>
        <v>0</v>
      </c>
      <c r="AM41" s="66">
        <f t="shared" si="51"/>
        <v>0</v>
      </c>
      <c r="AN41" s="66">
        <f t="shared" si="52"/>
        <v>0</v>
      </c>
      <c r="AO41" s="66">
        <f t="shared" si="53"/>
        <v>0</v>
      </c>
      <c r="AP41" s="67">
        <f t="shared" si="54"/>
        <v>0</v>
      </c>
    </row>
    <row r="42" spans="1:42" s="11" customFormat="1" ht="16.8" thickBot="1" x14ac:dyDescent="0.35">
      <c r="A42" s="33">
        <f t="shared" si="0"/>
        <v>39</v>
      </c>
      <c r="B42" s="38" t="s">
        <v>24</v>
      </c>
      <c r="C42" s="14"/>
      <c r="D42" s="68">
        <f>'[1]Stmts RUS'!G44</f>
        <v>43.133854590103667</v>
      </c>
      <c r="E42" s="68">
        <f>'[1]Stmts RUS'!H44</f>
        <v>44.277221411328433</v>
      </c>
      <c r="F42" s="68">
        <f>'[1]Stmts RUS'!I44</f>
        <v>42.676496592418658</v>
      </c>
      <c r="G42" s="68">
        <f>'[1]Stmts RUS'!J44</f>
        <v>43.462454315314396</v>
      </c>
      <c r="H42" s="68">
        <f>'[1]Stmts RUS'!K44</f>
        <v>42.902997209425997</v>
      </c>
      <c r="I42" s="68">
        <f>'[1]Stmts RUS'!L44</f>
        <v>43.431708450973815</v>
      </c>
      <c r="J42" s="68">
        <f>'[1]Stmts RUS'!M44</f>
        <v>42.630100136605513</v>
      </c>
      <c r="K42" s="68">
        <f>'[1]Stmts RUS'!N44</f>
        <v>45.705521078067783</v>
      </c>
      <c r="L42" s="68">
        <f>'[1]Stmts RUS'!O44</f>
        <v>51.242214707168323</v>
      </c>
      <c r="M42" s="68">
        <f>'[1]Stmts RUS'!P44</f>
        <v>50.998434033297322</v>
      </c>
      <c r="N42" s="68">
        <f>'[1]Stmts RUS'!Q44</f>
        <v>51.522465922589447</v>
      </c>
      <c r="O42" s="68">
        <f>'[1]Stmts RUS'!R44</f>
        <v>50.987930276537945</v>
      </c>
      <c r="P42" s="69">
        <f>'[1]Stmts RUS'!S44</f>
        <v>46.05677341419355</v>
      </c>
      <c r="Q42" s="68">
        <f>'[1]Stmts RUS'!T44</f>
        <v>51.232243824342831</v>
      </c>
      <c r="R42" s="68">
        <f>'[1]Stmts RUS'!U44</f>
        <v>52.518084578998867</v>
      </c>
      <c r="S42" s="68">
        <f>'[1]Stmts RUS'!V44</f>
        <v>50.694782785269254</v>
      </c>
      <c r="T42" s="68">
        <f>'[1]Stmts RUS'!W44</f>
        <v>51.590026058205744</v>
      </c>
      <c r="U42" s="68">
        <f>'[1]Stmts RUS'!X44</f>
        <v>50.952777773784284</v>
      </c>
      <c r="V42" s="68">
        <f>'[1]Stmts RUS'!Y44</f>
        <v>51.555005054633028</v>
      </c>
      <c r="W42" s="68">
        <f>'[1]Stmts RUS'!Z44</f>
        <v>50.641935012743041</v>
      </c>
      <c r="X42" s="68">
        <f>'[1]Stmts RUS'!AA44</f>
        <v>50.894324261928837</v>
      </c>
      <c r="Y42" s="68">
        <f>'[1]Stmts RUS'!AB44</f>
        <v>51.242214707168323</v>
      </c>
      <c r="Z42" s="68">
        <f>'[1]Stmts RUS'!AC44</f>
        <v>50.998434033297322</v>
      </c>
      <c r="AA42" s="68">
        <f>'[1]Stmts RUS'!AD44</f>
        <v>51.522465922589447</v>
      </c>
      <c r="AB42" s="68">
        <f>'[1]Stmts RUS'!AE44</f>
        <v>50.987930276537945</v>
      </c>
      <c r="AC42" s="69">
        <f>'[1]Stmts RUS'!AF44</f>
        <v>51.223028796885721</v>
      </c>
      <c r="AD42" s="68">
        <f t="shared" si="42"/>
        <v>51.242214707168323</v>
      </c>
      <c r="AE42" s="68">
        <f t="shared" si="43"/>
        <v>50.998434033297322</v>
      </c>
      <c r="AF42" s="68">
        <f t="shared" si="44"/>
        <v>51.522465922589447</v>
      </c>
      <c r="AG42" s="68">
        <f t="shared" si="45"/>
        <v>50.987930276537945</v>
      </c>
      <c r="AH42" s="68">
        <f t="shared" si="46"/>
        <v>51.232243824342831</v>
      </c>
      <c r="AI42" s="68">
        <f t="shared" si="47"/>
        <v>52.518084578998867</v>
      </c>
      <c r="AJ42" s="68">
        <f t="shared" si="48"/>
        <v>50.694782785269254</v>
      </c>
      <c r="AK42" s="68">
        <f t="shared" si="49"/>
        <v>51.590026058205744</v>
      </c>
      <c r="AL42" s="68">
        <f t="shared" si="50"/>
        <v>50.952777773784284</v>
      </c>
      <c r="AM42" s="68">
        <f t="shared" si="51"/>
        <v>51.555005054633028</v>
      </c>
      <c r="AN42" s="68">
        <f t="shared" si="52"/>
        <v>50.641935012743041</v>
      </c>
      <c r="AO42" s="68">
        <f t="shared" si="53"/>
        <v>50.894324261928837</v>
      </c>
      <c r="AP42" s="69">
        <f t="shared" si="54"/>
        <v>51.223028796885707</v>
      </c>
    </row>
    <row r="43" spans="1:42" s="11" customFormat="1" ht="16.8" thickTop="1" x14ac:dyDescent="0.3">
      <c r="A43" s="33">
        <f t="shared" si="0"/>
        <v>40</v>
      </c>
      <c r="B43" s="38"/>
      <c r="C43" s="14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7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7"/>
    </row>
    <row r="44" spans="1:42" s="11" customFormat="1" x14ac:dyDescent="0.3">
      <c r="A44" s="33">
        <f t="shared" si="0"/>
        <v>41</v>
      </c>
      <c r="B44" s="38" t="s">
        <v>25</v>
      </c>
      <c r="C44" s="14"/>
      <c r="D44" s="66">
        <f>'[1]Stmts RUS'!G47</f>
        <v>-1.357</v>
      </c>
      <c r="E44" s="66">
        <f>'[1]Stmts RUS'!H47</f>
        <v>-1.357</v>
      </c>
      <c r="F44" s="66">
        <f>'[1]Stmts RUS'!I47</f>
        <v>-1.357</v>
      </c>
      <c r="G44" s="66">
        <f>'[1]Stmts RUS'!J47</f>
        <v>-1.357</v>
      </c>
      <c r="H44" s="66">
        <f>'[1]Stmts RUS'!K47</f>
        <v>-1.357</v>
      </c>
      <c r="I44" s="66">
        <f>'[1]Stmts RUS'!L47</f>
        <v>-1.357</v>
      </c>
      <c r="J44" s="66">
        <f>'[1]Stmts RUS'!M47</f>
        <v>-1.357</v>
      </c>
      <c r="K44" s="66">
        <f>'[1]Stmts RUS'!N47</f>
        <v>-1.357</v>
      </c>
      <c r="L44" s="66">
        <f>'[1]Stmts RUS'!O47</f>
        <v>-0.78121179218221315</v>
      </c>
      <c r="M44" s="66">
        <f>'[1]Stmts RUS'!P47</f>
        <v>-0.78121179218221304</v>
      </c>
      <c r="N44" s="66">
        <f>'[1]Stmts RUS'!Q47</f>
        <v>-0.78121179218221315</v>
      </c>
      <c r="O44" s="66">
        <f>'[1]Stmts RUS'!R47</f>
        <v>-0.78121179218221315</v>
      </c>
      <c r="P44" s="67">
        <f>'[1]Stmts RUS'!S47</f>
        <v>-1.1667557689034584</v>
      </c>
      <c r="Q44" s="66">
        <f>'[1]Stmts RUS'!T47</f>
        <v>-0.78121179218221315</v>
      </c>
      <c r="R44" s="66">
        <f>'[1]Stmts RUS'!U47</f>
        <v>-0.78121179218221315</v>
      </c>
      <c r="S44" s="66">
        <f>'[1]Stmts RUS'!V47</f>
        <v>-0.78121179218221315</v>
      </c>
      <c r="T44" s="66">
        <f>'[1]Stmts RUS'!W47</f>
        <v>-0.78121179218221315</v>
      </c>
      <c r="U44" s="66">
        <f>'[1]Stmts RUS'!X47</f>
        <v>-0.78121179218221315</v>
      </c>
      <c r="V44" s="66">
        <f>'[1]Stmts RUS'!Y47</f>
        <v>-0.78121179218221315</v>
      </c>
      <c r="W44" s="66">
        <f>'[1]Stmts RUS'!Z47</f>
        <v>-0.78121179218221315</v>
      </c>
      <c r="X44" s="66">
        <f>'[1]Stmts RUS'!AA47</f>
        <v>-0.78121179218221315</v>
      </c>
      <c r="Y44" s="66">
        <f>'[1]Stmts RUS'!AB47</f>
        <v>-0.3283449874222269</v>
      </c>
      <c r="Z44" s="66">
        <f>'[1]Stmts RUS'!AC47</f>
        <v>-0.3283449874222269</v>
      </c>
      <c r="AA44" s="66">
        <f>'[1]Stmts RUS'!AD47</f>
        <v>-0.3283449874222269</v>
      </c>
      <c r="AB44" s="66">
        <f>'[1]Stmts RUS'!AE47</f>
        <v>-0.3283449874222269</v>
      </c>
      <c r="AC44" s="67">
        <f>'[1]Stmts RUS'!AF47</f>
        <v>-0.63168803484207114</v>
      </c>
      <c r="AD44" s="66">
        <f t="shared" ref="AD44:AD51" si="55">L44</f>
        <v>-0.78121179218221315</v>
      </c>
      <c r="AE44" s="66">
        <f t="shared" ref="AE44:AE51" si="56">M44</f>
        <v>-0.78121179218221304</v>
      </c>
      <c r="AF44" s="66">
        <f t="shared" ref="AF44:AF51" si="57">N44</f>
        <v>-0.78121179218221315</v>
      </c>
      <c r="AG44" s="66">
        <f t="shared" ref="AG44:AG51" si="58">O44</f>
        <v>-0.78121179218221315</v>
      </c>
      <c r="AH44" s="66">
        <f t="shared" ref="AH44:AH51" si="59">Q44</f>
        <v>-0.78121179218221315</v>
      </c>
      <c r="AI44" s="66">
        <f t="shared" ref="AI44:AI51" si="60">R44</f>
        <v>-0.78121179218221315</v>
      </c>
      <c r="AJ44" s="66">
        <f t="shared" ref="AJ44:AJ51" si="61">S44</f>
        <v>-0.78121179218221315</v>
      </c>
      <c r="AK44" s="66">
        <f t="shared" ref="AK44:AK51" si="62">T44</f>
        <v>-0.78121179218221315</v>
      </c>
      <c r="AL44" s="66">
        <f t="shared" ref="AL44:AL51" si="63">U44</f>
        <v>-0.78121179218221315</v>
      </c>
      <c r="AM44" s="66">
        <f t="shared" ref="AM44:AM51" si="64">V44</f>
        <v>-0.78121179218221315</v>
      </c>
      <c r="AN44" s="66">
        <f t="shared" ref="AN44:AN51" si="65">W44</f>
        <v>-0.78121179218221315</v>
      </c>
      <c r="AO44" s="66">
        <f t="shared" ref="AO44:AO51" si="66">X44</f>
        <v>-0.78121179218221315</v>
      </c>
      <c r="AP44" s="67">
        <f t="shared" si="54"/>
        <v>-0.78121179218221304</v>
      </c>
    </row>
    <row r="45" spans="1:42" s="11" customFormat="1" x14ac:dyDescent="0.3">
      <c r="A45" s="33">
        <f t="shared" si="0"/>
        <v>42</v>
      </c>
      <c r="B45" s="36" t="s">
        <v>26</v>
      </c>
      <c r="C45" s="14"/>
      <c r="D45" s="66">
        <f>'[1]Stmts RUS'!G48</f>
        <v>3.7939700240002061</v>
      </c>
      <c r="E45" s="66">
        <f>'[1]Stmts RUS'!H48</f>
        <v>3.9267459841597478</v>
      </c>
      <c r="F45" s="66">
        <f>'[1]Stmts RUS'!I48</f>
        <v>3.9206958091520967</v>
      </c>
      <c r="G45" s="66">
        <f>'[1]Stmts RUS'!J48</f>
        <v>3.9562958913347472</v>
      </c>
      <c r="H45" s="66">
        <f>'[1]Stmts RUS'!K48</f>
        <v>3.9626517689962633</v>
      </c>
      <c r="I45" s="66">
        <f>'[1]Stmts RUS'!L48</f>
        <v>4.1074595593688628</v>
      </c>
      <c r="J45" s="66">
        <f>'[1]Stmts RUS'!M48</f>
        <v>4.6320856888803235</v>
      </c>
      <c r="K45" s="66">
        <f>'[1]Stmts RUS'!N48</f>
        <v>4.211411530258264</v>
      </c>
      <c r="L45" s="66">
        <f>'[1]Stmts RUS'!O48</f>
        <v>4.7007392126954706</v>
      </c>
      <c r="M45" s="66">
        <f>'[1]Stmts RUS'!P48</f>
        <v>4.4834490247924634</v>
      </c>
      <c r="N45" s="66">
        <f>'[1]Stmts RUS'!Q48</f>
        <v>4.606105404305179</v>
      </c>
      <c r="O45" s="66">
        <f>'[1]Stmts RUS'!R48</f>
        <v>4.6693319570191605</v>
      </c>
      <c r="P45" s="67">
        <f>'[1]Stmts RUS'!S48</f>
        <v>4.249398674646601</v>
      </c>
      <c r="Q45" s="66">
        <f>'[1]Stmts RUS'!T48</f>
        <v>4.9049917744126965</v>
      </c>
      <c r="R45" s="66">
        <f>'[1]Stmts RUS'!U48</f>
        <v>5.0746110560030502</v>
      </c>
      <c r="S45" s="66">
        <f>'[1]Stmts RUS'!V48</f>
        <v>5.2211406536100853</v>
      </c>
      <c r="T45" s="66">
        <f>'[1]Stmts RUS'!W48</f>
        <v>5.3389689398350235</v>
      </c>
      <c r="U45" s="66">
        <f>'[1]Stmts RUS'!X48</f>
        <v>5.4417440242221957</v>
      </c>
      <c r="V45" s="66">
        <f>'[1]Stmts RUS'!Y48</f>
        <v>5.639184019789095</v>
      </c>
      <c r="W45" s="66">
        <f>'[1]Stmts RUS'!Z48</f>
        <v>5.6592575527962339</v>
      </c>
      <c r="X45" s="66">
        <f>'[1]Stmts RUS'!AA48</f>
        <v>5.6960206333848831</v>
      </c>
      <c r="Y45" s="66">
        <f>'[1]Stmts RUS'!AB48</f>
        <v>5.7664954688715149</v>
      </c>
      <c r="Z45" s="66">
        <f>'[1]Stmts RUS'!AC48</f>
        <v>5.3838082095214013</v>
      </c>
      <c r="AA45" s="66">
        <f>'[1]Stmts RUS'!AD48</f>
        <v>5.4278734957737313</v>
      </c>
      <c r="AB45" s="66">
        <f>'[1]Stmts RUS'!AE48</f>
        <v>5.4423189888716408</v>
      </c>
      <c r="AC45" s="67">
        <f>'[1]Stmts RUS'!AF48</f>
        <v>5.4184456608129992</v>
      </c>
      <c r="AD45" s="66">
        <f t="shared" si="55"/>
        <v>4.7007392126954706</v>
      </c>
      <c r="AE45" s="66">
        <f t="shared" si="56"/>
        <v>4.4834490247924634</v>
      </c>
      <c r="AF45" s="66">
        <f t="shared" si="57"/>
        <v>4.606105404305179</v>
      </c>
      <c r="AG45" s="66">
        <f t="shared" si="58"/>
        <v>4.6693319570191605</v>
      </c>
      <c r="AH45" s="66">
        <f t="shared" si="59"/>
        <v>4.9049917744126965</v>
      </c>
      <c r="AI45" s="66">
        <f t="shared" si="60"/>
        <v>5.0746110560030502</v>
      </c>
      <c r="AJ45" s="66">
        <f t="shared" si="61"/>
        <v>5.2211406536100853</v>
      </c>
      <c r="AK45" s="66">
        <f t="shared" si="62"/>
        <v>5.3389689398350235</v>
      </c>
      <c r="AL45" s="66">
        <f t="shared" si="63"/>
        <v>5.4417440242221957</v>
      </c>
      <c r="AM45" s="66">
        <f t="shared" si="64"/>
        <v>5.639184019789095</v>
      </c>
      <c r="AN45" s="66">
        <f t="shared" si="65"/>
        <v>5.6592575527962339</v>
      </c>
      <c r="AO45" s="66">
        <f t="shared" si="66"/>
        <v>5.6960206333848831</v>
      </c>
      <c r="AP45" s="67">
        <f t="shared" si="54"/>
        <v>5.1247769129691232</v>
      </c>
    </row>
    <row r="46" spans="1:42" s="11" customFormat="1" x14ac:dyDescent="0.3">
      <c r="A46" s="33">
        <f t="shared" si="0"/>
        <v>43</v>
      </c>
      <c r="B46" s="36" t="s">
        <v>27</v>
      </c>
      <c r="C46" s="14"/>
      <c r="D46" s="66">
        <f>'[1]Stmts RUS'!G49</f>
        <v>2.7437521687090571</v>
      </c>
      <c r="E46" s="66">
        <f>'[1]Stmts RUS'!H49</f>
        <v>2.8087147759839532</v>
      </c>
      <c r="F46" s="66">
        <f>'[1]Stmts RUS'!I49</f>
        <v>2.7865579041741104</v>
      </c>
      <c r="G46" s="66">
        <f>'[1]Stmts RUS'!J49</f>
        <v>2.6503195882382955</v>
      </c>
      <c r="H46" s="66">
        <f>'[1]Stmts RUS'!K49</f>
        <v>2.7196902559071612</v>
      </c>
      <c r="I46" s="66">
        <f>'[1]Stmts RUS'!L49</f>
        <v>2.7749311011316737</v>
      </c>
      <c r="J46" s="66">
        <f>'[1]Stmts RUS'!M49</f>
        <v>2.6661803454533182</v>
      </c>
      <c r="K46" s="66">
        <f>'[1]Stmts RUS'!N49</f>
        <v>2.9816593376307967</v>
      </c>
      <c r="L46" s="66">
        <f>'[1]Stmts RUS'!O49</f>
        <v>3.321983349764539</v>
      </c>
      <c r="M46" s="66">
        <f>'[1]Stmts RUS'!P49</f>
        <v>3.2390950665906337</v>
      </c>
      <c r="N46" s="66">
        <f>'[1]Stmts RUS'!Q49</f>
        <v>3.0033340052941582</v>
      </c>
      <c r="O46" s="66">
        <f>'[1]Stmts RUS'!R49</f>
        <v>2.7984034056026195</v>
      </c>
      <c r="P46" s="67">
        <f>'[1]Stmts RUS'!S49</f>
        <v>2.8735743073208995</v>
      </c>
      <c r="Q46" s="66">
        <f>'[1]Stmts RUS'!T49</f>
        <v>2.9559863056372162</v>
      </c>
      <c r="R46" s="66">
        <f>'[1]Stmts RUS'!U49</f>
        <v>3.0418447367699084</v>
      </c>
      <c r="S46" s="66">
        <f>'[1]Stmts RUS'!V49</f>
        <v>2.8460228422983418</v>
      </c>
      <c r="T46" s="66">
        <f>'[1]Stmts RUS'!W49</f>
        <v>3.1504973870636137</v>
      </c>
      <c r="U46" s="66">
        <f>'[1]Stmts RUS'!X49</f>
        <v>3.0504961610692325</v>
      </c>
      <c r="V46" s="66">
        <f>'[1]Stmts RUS'!Y49</f>
        <v>3.0930272601057487</v>
      </c>
      <c r="W46" s="66">
        <f>'[1]Stmts RUS'!Z49</f>
        <v>3.0125039789102783</v>
      </c>
      <c r="X46" s="66">
        <f>'[1]Stmts RUS'!AA49</f>
        <v>3.5137993351153911</v>
      </c>
      <c r="Y46" s="66">
        <f>'[1]Stmts RUS'!AB49</f>
        <v>4.1171685155132964</v>
      </c>
      <c r="Z46" s="66">
        <f>'[1]Stmts RUS'!AC49</f>
        <v>4.0255332576352636</v>
      </c>
      <c r="AA46" s="66">
        <f>'[1]Stmts RUS'!AD49</f>
        <v>3.7745343702582668</v>
      </c>
      <c r="AB46" s="66">
        <f>'[1]Stmts RUS'!AE49</f>
        <v>3.4711532401157528</v>
      </c>
      <c r="AC46" s="67">
        <f>'[1]Stmts RUS'!AF49</f>
        <v>3.3356419499885899</v>
      </c>
      <c r="AD46" s="66">
        <f t="shared" si="55"/>
        <v>3.321983349764539</v>
      </c>
      <c r="AE46" s="66">
        <f t="shared" si="56"/>
        <v>3.2390950665906337</v>
      </c>
      <c r="AF46" s="66">
        <f t="shared" si="57"/>
        <v>3.0033340052941582</v>
      </c>
      <c r="AG46" s="66">
        <f t="shared" si="58"/>
        <v>2.7984034056026195</v>
      </c>
      <c r="AH46" s="66">
        <f t="shared" si="59"/>
        <v>2.9559863056372162</v>
      </c>
      <c r="AI46" s="66">
        <f t="shared" si="60"/>
        <v>3.0418447367699084</v>
      </c>
      <c r="AJ46" s="66">
        <f t="shared" si="61"/>
        <v>2.8460228422983418</v>
      </c>
      <c r="AK46" s="66">
        <f t="shared" si="62"/>
        <v>3.1504973870636137</v>
      </c>
      <c r="AL46" s="66">
        <f t="shared" si="63"/>
        <v>3.0504961610692325</v>
      </c>
      <c r="AM46" s="66">
        <f t="shared" si="64"/>
        <v>3.0930272601057487</v>
      </c>
      <c r="AN46" s="66">
        <f t="shared" si="65"/>
        <v>3.0125039789102783</v>
      </c>
      <c r="AO46" s="66">
        <f t="shared" si="66"/>
        <v>3.5137993351153911</v>
      </c>
      <c r="AP46" s="67">
        <f t="shared" si="54"/>
        <v>3.0860272078340643</v>
      </c>
    </row>
    <row r="47" spans="1:42" s="11" customFormat="1" x14ac:dyDescent="0.3">
      <c r="A47" s="33">
        <f t="shared" si="0"/>
        <v>44</v>
      </c>
      <c r="B47" s="36" t="s">
        <v>28</v>
      </c>
      <c r="C47" s="14"/>
      <c r="D47" s="75">
        <f>'[1]Stmts RUS'!G50</f>
        <v>-3.5419987678431255</v>
      </c>
      <c r="E47" s="75">
        <f>'[1]Stmts RUS'!H50</f>
        <v>-3.8534978053181028</v>
      </c>
      <c r="F47" s="75">
        <f>'[1]Stmts RUS'!I50</f>
        <v>-4.3303966389368087</v>
      </c>
      <c r="G47" s="75">
        <f>'[1]Stmts RUS'!J50</f>
        <v>-5.048932403708319</v>
      </c>
      <c r="H47" s="75">
        <f>'[1]Stmts RUS'!K50</f>
        <v>-4.7533128779436753</v>
      </c>
      <c r="I47" s="75">
        <f>'[1]Stmts RUS'!L50</f>
        <v>-3.8706361659587825</v>
      </c>
      <c r="J47" s="75">
        <f>'[1]Stmts RUS'!M50</f>
        <v>-3.5315807075026906</v>
      </c>
      <c r="K47" s="75">
        <f>'[1]Stmts RUS'!N50</f>
        <v>-2.8660062033734497</v>
      </c>
      <c r="L47" s="75">
        <f>'[1]Stmts RUS'!O50</f>
        <v>-1.9099490423013319</v>
      </c>
      <c r="M47" s="75">
        <f>'[1]Stmts RUS'!P50</f>
        <v>-2.1420632362953818</v>
      </c>
      <c r="N47" s="75">
        <f>'[1]Stmts RUS'!Q50</f>
        <v>-1.9063198549526461</v>
      </c>
      <c r="O47" s="75">
        <f>'[1]Stmts RUS'!R50</f>
        <v>-1.5368370338124206</v>
      </c>
      <c r="P47" s="76">
        <f>'[1]Stmts RUS'!S50</f>
        <v>-3.2742531407098139</v>
      </c>
      <c r="Q47" s="75">
        <f>'[1]Stmts RUS'!T50</f>
        <v>-1.5004831843630528</v>
      </c>
      <c r="R47" s="75">
        <f>'[1]Stmts RUS'!U50</f>
        <v>-1.6368182323109093</v>
      </c>
      <c r="S47" s="75">
        <f>'[1]Stmts RUS'!V50</f>
        <v>-1.8398813480720406</v>
      </c>
      <c r="T47" s="75">
        <f>'[1]Stmts RUS'!W50</f>
        <v>-2.1467870053988767</v>
      </c>
      <c r="U47" s="75">
        <f>'[1]Stmts RUS'!X50</f>
        <v>-2.0202342508791742</v>
      </c>
      <c r="V47" s="75">
        <f>'[1]Stmts RUS'!Y50</f>
        <v>-1.6435781306420623</v>
      </c>
      <c r="W47" s="75">
        <f>'[1]Stmts RUS'!Z50</f>
        <v>-1.5106951013206491</v>
      </c>
      <c r="X47" s="75">
        <f>'[1]Stmts RUS'!AA50</f>
        <v>-1.5579589524549675</v>
      </c>
      <c r="Y47" s="75">
        <f>'[1]Stmts RUS'!AB50</f>
        <v>-1.888516000997958</v>
      </c>
      <c r="Z47" s="75">
        <f>'[1]Stmts RUS'!AC50</f>
        <v>-2.1193805839546793</v>
      </c>
      <c r="AA47" s="75">
        <f>'[1]Stmts RUS'!AD50</f>
        <v>-1.8850186614847981</v>
      </c>
      <c r="AB47" s="75">
        <f>'[1]Stmts RUS'!AE50</f>
        <v>-1.5183662190185225</v>
      </c>
      <c r="AC47" s="76">
        <f>'[1]Stmts RUS'!AF50</f>
        <v>-1.7702440275501636</v>
      </c>
      <c r="AD47" s="75">
        <f t="shared" si="55"/>
        <v>-1.9099490423013319</v>
      </c>
      <c r="AE47" s="75">
        <f t="shared" si="56"/>
        <v>-2.1420632362953818</v>
      </c>
      <c r="AF47" s="75">
        <f t="shared" si="57"/>
        <v>-1.9063198549526461</v>
      </c>
      <c r="AG47" s="75">
        <f t="shared" si="58"/>
        <v>-1.5368370338124206</v>
      </c>
      <c r="AH47" s="75">
        <f t="shared" si="59"/>
        <v>-1.5004831843630528</v>
      </c>
      <c r="AI47" s="75">
        <f t="shared" si="60"/>
        <v>-1.6368182323109093</v>
      </c>
      <c r="AJ47" s="75">
        <f t="shared" si="61"/>
        <v>-1.8398813480720406</v>
      </c>
      <c r="AK47" s="75">
        <f t="shared" si="62"/>
        <v>-2.1467870053988767</v>
      </c>
      <c r="AL47" s="75">
        <f t="shared" si="63"/>
        <v>-2.0202342508791742</v>
      </c>
      <c r="AM47" s="75">
        <f t="shared" si="64"/>
        <v>-1.6435781306420623</v>
      </c>
      <c r="AN47" s="75">
        <f t="shared" si="65"/>
        <v>-1.5106951013206491</v>
      </c>
      <c r="AO47" s="75">
        <f t="shared" si="66"/>
        <v>-1.5579589524549675</v>
      </c>
      <c r="AP47" s="76">
        <f t="shared" si="54"/>
        <v>-1.7771663868662679</v>
      </c>
    </row>
    <row r="48" spans="1:42" s="11" customFormat="1" x14ac:dyDescent="0.3">
      <c r="A48" s="33">
        <f t="shared" si="0"/>
        <v>45</v>
      </c>
      <c r="B48" s="38" t="s">
        <v>29</v>
      </c>
      <c r="C48" s="14"/>
      <c r="D48" s="66">
        <f>'[1]Stmts RUS'!G51</f>
        <v>2.9957234248661377</v>
      </c>
      <c r="E48" s="66">
        <f>'[1]Stmts RUS'!H51</f>
        <v>2.8819629548255978</v>
      </c>
      <c r="F48" s="66">
        <f>'[1]Stmts RUS'!I51</f>
        <v>2.376857074389398</v>
      </c>
      <c r="G48" s="66">
        <f>'[1]Stmts RUS'!J51</f>
        <v>1.5576830758647233</v>
      </c>
      <c r="H48" s="66">
        <f>'[1]Stmts RUS'!K51</f>
        <v>1.9290291469597491</v>
      </c>
      <c r="I48" s="66">
        <f>'[1]Stmts RUS'!L51</f>
        <v>3.0117544945417545</v>
      </c>
      <c r="J48" s="66">
        <f>'[1]Stmts RUS'!M51</f>
        <v>3.766685326830951</v>
      </c>
      <c r="K48" s="66">
        <f>'[1]Stmts RUS'!N51</f>
        <v>4.3270646645156106</v>
      </c>
      <c r="L48" s="66">
        <f>'[1]Stmts RUS'!O51</f>
        <v>6.1127735201586777</v>
      </c>
      <c r="M48" s="66">
        <f>'[1]Stmts RUS'!P51</f>
        <v>5.5804808550877159</v>
      </c>
      <c r="N48" s="66">
        <f>'[1]Stmts RUS'!Q51</f>
        <v>5.7031195546466913</v>
      </c>
      <c r="O48" s="66">
        <f>'[1]Stmts RUS'!R51</f>
        <v>5.9308983288093593</v>
      </c>
      <c r="P48" s="67">
        <f>'[1]Stmts RUS'!S51</f>
        <v>3.8487198412576862</v>
      </c>
      <c r="Q48" s="66">
        <f>'[1]Stmts RUS'!T51</f>
        <v>6.3604948956868599</v>
      </c>
      <c r="R48" s="66">
        <f>'[1]Stmts RUS'!U51</f>
        <v>6.4796375604620495</v>
      </c>
      <c r="S48" s="66">
        <f>'[1]Stmts RUS'!V51</f>
        <v>6.2272821478363873</v>
      </c>
      <c r="T48" s="66">
        <f>'[1]Stmts RUS'!W51</f>
        <v>6.3426793214997597</v>
      </c>
      <c r="U48" s="66">
        <f>'[1]Stmts RUS'!X51</f>
        <v>6.4720059344122554</v>
      </c>
      <c r="V48" s="66">
        <f>'[1]Stmts RUS'!Y51</f>
        <v>7.0886331492527823</v>
      </c>
      <c r="W48" s="66">
        <f>'[1]Stmts RUS'!Z51</f>
        <v>7.1610664303858629</v>
      </c>
      <c r="X48" s="66">
        <f>'[1]Stmts RUS'!AA51</f>
        <v>7.6518610160453058</v>
      </c>
      <c r="Y48" s="66">
        <f>'[1]Stmts RUS'!AB51</f>
        <v>7.9951479833868522</v>
      </c>
      <c r="Z48" s="66">
        <f>'[1]Stmts RUS'!AC51</f>
        <v>7.2899608832019851</v>
      </c>
      <c r="AA48" s="66">
        <f>'[1]Stmts RUS'!AD51</f>
        <v>7.3173892045471991</v>
      </c>
      <c r="AB48" s="66">
        <f>'[1]Stmts RUS'!AE51</f>
        <v>7.3951060099688704</v>
      </c>
      <c r="AC48" s="67">
        <f>'[1]Stmts RUS'!AF51</f>
        <v>6.983843583251427</v>
      </c>
      <c r="AD48" s="66">
        <f t="shared" si="55"/>
        <v>6.1127735201586777</v>
      </c>
      <c r="AE48" s="66">
        <f t="shared" si="56"/>
        <v>5.5804808550877159</v>
      </c>
      <c r="AF48" s="66">
        <f t="shared" si="57"/>
        <v>5.7031195546466913</v>
      </c>
      <c r="AG48" s="66">
        <f t="shared" si="58"/>
        <v>5.9308983288093593</v>
      </c>
      <c r="AH48" s="66">
        <f t="shared" si="59"/>
        <v>6.3604948956868599</v>
      </c>
      <c r="AI48" s="66">
        <f t="shared" si="60"/>
        <v>6.4796375604620495</v>
      </c>
      <c r="AJ48" s="66">
        <f t="shared" si="61"/>
        <v>6.2272821478363873</v>
      </c>
      <c r="AK48" s="66">
        <f t="shared" si="62"/>
        <v>6.3426793214997597</v>
      </c>
      <c r="AL48" s="66">
        <f t="shared" si="63"/>
        <v>6.4720059344122554</v>
      </c>
      <c r="AM48" s="66">
        <f t="shared" si="64"/>
        <v>7.0886331492527823</v>
      </c>
      <c r="AN48" s="66">
        <f t="shared" si="65"/>
        <v>7.1610664303858629</v>
      </c>
      <c r="AO48" s="66">
        <f t="shared" si="66"/>
        <v>7.6518610160453058</v>
      </c>
      <c r="AP48" s="67">
        <f t="shared" si="54"/>
        <v>6.4336377339369211</v>
      </c>
    </row>
    <row r="49" spans="1:42" s="11" customFormat="1" x14ac:dyDescent="0.3">
      <c r="A49" s="33">
        <f t="shared" si="0"/>
        <v>46</v>
      </c>
      <c r="B49" s="38" t="s">
        <v>30</v>
      </c>
      <c r="C49" s="14"/>
      <c r="D49" s="66">
        <f>'[1]Stmts RUS'!G52</f>
        <v>-7.2077234248661375</v>
      </c>
      <c r="E49" s="66">
        <f>'[1]Stmts RUS'!H52</f>
        <v>-7.0939629548255976</v>
      </c>
      <c r="F49" s="66">
        <f>'[1]Stmts RUS'!I52</f>
        <v>-6.5888570743893977</v>
      </c>
      <c r="G49" s="66">
        <f>'[1]Stmts RUS'!J52</f>
        <v>-5.7696830758647231</v>
      </c>
      <c r="H49" s="66">
        <f>'[1]Stmts RUS'!K52</f>
        <v>-6.1410291469597489</v>
      </c>
      <c r="I49" s="66">
        <f>'[1]Stmts RUS'!L52</f>
        <v>-7.2237544945417547</v>
      </c>
      <c r="J49" s="66">
        <f>'[1]Stmts RUS'!M52</f>
        <v>-6.9786853268309503</v>
      </c>
      <c r="K49" s="66">
        <f>'[1]Stmts RUS'!N52</f>
        <v>-7.5390646645156103</v>
      </c>
      <c r="L49" s="66">
        <f>'[1]Stmts RUS'!O52</f>
        <v>-9.3247735201586774</v>
      </c>
      <c r="M49" s="66">
        <f>'[1]Stmts RUS'!P52</f>
        <v>-8.7924808550877156</v>
      </c>
      <c r="N49" s="66">
        <f>'[1]Stmts RUS'!Q52</f>
        <v>-8.9151195546466901</v>
      </c>
      <c r="O49" s="66">
        <f>'[1]Stmts RUS'!R52</f>
        <v>-9.142898328809359</v>
      </c>
      <c r="P49" s="67">
        <f>'[1]Stmts RUS'!S52</f>
        <v>-7.5552089012071244</v>
      </c>
      <c r="Q49" s="66">
        <f>'[1]Stmts RUS'!T52</f>
        <v>-9.5724948956868587</v>
      </c>
      <c r="R49" s="66">
        <f>'[1]Stmts RUS'!U52</f>
        <v>-9.6916375604620484</v>
      </c>
      <c r="S49" s="66">
        <f>'[1]Stmts RUS'!V52</f>
        <v>-9.4392821478363871</v>
      </c>
      <c r="T49" s="66">
        <f>'[1]Stmts RUS'!W52</f>
        <v>-9.5546793214997585</v>
      </c>
      <c r="U49" s="66">
        <f>'[1]Stmts RUS'!X52</f>
        <v>-9.6840059344122551</v>
      </c>
      <c r="V49" s="66">
        <f>'[1]Stmts RUS'!Y52</f>
        <v>-10.300633149252782</v>
      </c>
      <c r="W49" s="66">
        <f>'[1]Stmts RUS'!Z52</f>
        <v>-8.3730664303858617</v>
      </c>
      <c r="X49" s="66">
        <f>'[1]Stmts RUS'!AA52</f>
        <v>-8.8638610160453055</v>
      </c>
      <c r="Y49" s="66">
        <f>'[1]Stmts RUS'!AB52</f>
        <v>-9.2071479833868519</v>
      </c>
      <c r="Z49" s="66">
        <f>'[1]Stmts RUS'!AC52</f>
        <v>-8.5019608832019848</v>
      </c>
      <c r="AA49" s="66">
        <f>'[1]Stmts RUS'!AD52</f>
        <v>-8.5293892045471988</v>
      </c>
      <c r="AB49" s="66">
        <f>'[1]Stmts RUS'!AE52</f>
        <v>-8.6071060099688701</v>
      </c>
      <c r="AC49" s="67">
        <f>'[1]Stmts RUS'!AF52</f>
        <v>-9.1855408257967888</v>
      </c>
      <c r="AD49" s="66">
        <f t="shared" si="55"/>
        <v>-9.3247735201586774</v>
      </c>
      <c r="AE49" s="66">
        <f t="shared" si="56"/>
        <v>-8.7924808550877156</v>
      </c>
      <c r="AF49" s="66">
        <f t="shared" si="57"/>
        <v>-8.9151195546466901</v>
      </c>
      <c r="AG49" s="66">
        <f t="shared" si="58"/>
        <v>-9.142898328809359</v>
      </c>
      <c r="AH49" s="66">
        <f t="shared" si="59"/>
        <v>-9.5724948956868587</v>
      </c>
      <c r="AI49" s="66">
        <f t="shared" si="60"/>
        <v>-9.6916375604620484</v>
      </c>
      <c r="AJ49" s="66">
        <f t="shared" si="61"/>
        <v>-9.4392821478363871</v>
      </c>
      <c r="AK49" s="66">
        <f t="shared" si="62"/>
        <v>-9.5546793214997585</v>
      </c>
      <c r="AL49" s="66">
        <f t="shared" si="63"/>
        <v>-9.6840059344122551</v>
      </c>
      <c r="AM49" s="66">
        <f t="shared" si="64"/>
        <v>-10.300633149252782</v>
      </c>
      <c r="AN49" s="66">
        <f t="shared" si="65"/>
        <v>-8.3730664303858617</v>
      </c>
      <c r="AO49" s="66">
        <f t="shared" si="66"/>
        <v>-8.8638610160453055</v>
      </c>
      <c r="AP49" s="67">
        <f t="shared" si="54"/>
        <v>-9.295678175712295</v>
      </c>
    </row>
    <row r="50" spans="1:42" s="11" customFormat="1" x14ac:dyDescent="0.3">
      <c r="A50" s="33">
        <f t="shared" si="0"/>
        <v>47</v>
      </c>
      <c r="B50" s="38" t="s">
        <v>32</v>
      </c>
      <c r="C50" s="14"/>
      <c r="D50" s="66">
        <f>'[1]Stmts RUS'!G53</f>
        <v>0</v>
      </c>
      <c r="E50" s="66">
        <f>'[1]Stmts RUS'!H53</f>
        <v>0</v>
      </c>
      <c r="F50" s="66">
        <f>'[1]Stmts RUS'!I53</f>
        <v>0</v>
      </c>
      <c r="G50" s="66">
        <f>'[1]Stmts RUS'!J53</f>
        <v>0</v>
      </c>
      <c r="H50" s="66">
        <f>'[1]Stmts RUS'!K53</f>
        <v>0</v>
      </c>
      <c r="I50" s="66">
        <f>'[1]Stmts RUS'!L53</f>
        <v>0</v>
      </c>
      <c r="J50" s="66">
        <f>'[1]Stmts RUS'!M53</f>
        <v>0</v>
      </c>
      <c r="K50" s="66">
        <f>'[1]Stmts RUS'!N53</f>
        <v>0</v>
      </c>
      <c r="L50" s="66">
        <f>'[1]Stmts RUS'!O53</f>
        <v>0</v>
      </c>
      <c r="M50" s="66">
        <f>'[1]Stmts RUS'!P53</f>
        <v>0</v>
      </c>
      <c r="N50" s="66">
        <f>'[1]Stmts RUS'!Q53</f>
        <v>0</v>
      </c>
      <c r="O50" s="66">
        <f>'[1]Stmts RUS'!R53</f>
        <v>0</v>
      </c>
      <c r="P50" s="67">
        <f>'[1]Stmts RUS'!S53</f>
        <v>0</v>
      </c>
      <c r="Q50" s="66">
        <f>'[1]Stmts RUS'!T53</f>
        <v>0</v>
      </c>
      <c r="R50" s="66">
        <f>'[1]Stmts RUS'!U53</f>
        <v>0</v>
      </c>
      <c r="S50" s="66">
        <f>'[1]Stmts RUS'!V53</f>
        <v>0</v>
      </c>
      <c r="T50" s="66">
        <f>'[1]Stmts RUS'!W53</f>
        <v>0</v>
      </c>
      <c r="U50" s="66">
        <f>'[1]Stmts RUS'!X53</f>
        <v>0</v>
      </c>
      <c r="V50" s="66">
        <f>'[1]Stmts RUS'!Y53</f>
        <v>0</v>
      </c>
      <c r="W50" s="66">
        <f>'[1]Stmts RUS'!Z53</f>
        <v>0</v>
      </c>
      <c r="X50" s="66">
        <f>'[1]Stmts RUS'!AA53</f>
        <v>0</v>
      </c>
      <c r="Y50" s="66">
        <f>'[1]Stmts RUS'!AB53</f>
        <v>0</v>
      </c>
      <c r="Z50" s="66">
        <f>'[1]Stmts RUS'!AC53</f>
        <v>0</v>
      </c>
      <c r="AA50" s="66">
        <f>'[1]Stmts RUS'!AD53</f>
        <v>0</v>
      </c>
      <c r="AB50" s="66">
        <f>'[1]Stmts RUS'!AE53</f>
        <v>0</v>
      </c>
      <c r="AC50" s="67">
        <f>'[1]Stmts RUS'!AF53</f>
        <v>0</v>
      </c>
      <c r="AD50" s="66">
        <f t="shared" si="55"/>
        <v>0</v>
      </c>
      <c r="AE50" s="66">
        <f t="shared" si="56"/>
        <v>0</v>
      </c>
      <c r="AF50" s="66">
        <f t="shared" si="57"/>
        <v>0</v>
      </c>
      <c r="AG50" s="66">
        <f t="shared" si="58"/>
        <v>0</v>
      </c>
      <c r="AH50" s="66">
        <f t="shared" si="59"/>
        <v>0</v>
      </c>
      <c r="AI50" s="66">
        <f t="shared" si="60"/>
        <v>0</v>
      </c>
      <c r="AJ50" s="66">
        <f t="shared" si="61"/>
        <v>0</v>
      </c>
      <c r="AK50" s="66">
        <f t="shared" si="62"/>
        <v>0</v>
      </c>
      <c r="AL50" s="66">
        <f t="shared" si="63"/>
        <v>0</v>
      </c>
      <c r="AM50" s="66">
        <f t="shared" si="64"/>
        <v>0</v>
      </c>
      <c r="AN50" s="66">
        <f t="shared" si="65"/>
        <v>0</v>
      </c>
      <c r="AO50" s="66">
        <f t="shared" si="66"/>
        <v>0</v>
      </c>
      <c r="AP50" s="67">
        <f t="shared" si="54"/>
        <v>0</v>
      </c>
    </row>
    <row r="51" spans="1:42" s="11" customFormat="1" ht="16.8" thickBot="1" x14ac:dyDescent="0.35">
      <c r="A51" s="33">
        <f t="shared" si="0"/>
        <v>48</v>
      </c>
      <c r="B51" s="36" t="s">
        <v>33</v>
      </c>
      <c r="C51" s="14"/>
      <c r="D51" s="68">
        <f>'[1]Stmts RUS'!G54</f>
        <v>37.564854590103664</v>
      </c>
      <c r="E51" s="68">
        <f>'[1]Stmts RUS'!H54</f>
        <v>38.708221411328431</v>
      </c>
      <c r="F51" s="68">
        <f>'[1]Stmts RUS'!I54</f>
        <v>37.107496592418663</v>
      </c>
      <c r="G51" s="68">
        <f>'[1]Stmts RUS'!J54</f>
        <v>37.893454315314401</v>
      </c>
      <c r="H51" s="68">
        <f>'[1]Stmts RUS'!K54</f>
        <v>37.333997209426002</v>
      </c>
      <c r="I51" s="68">
        <f>'[1]Stmts RUS'!L54</f>
        <v>37.862708450973813</v>
      </c>
      <c r="J51" s="68">
        <f>'[1]Stmts RUS'!M54</f>
        <v>38.061100136605518</v>
      </c>
      <c r="K51" s="68">
        <f>'[1]Stmts RUS'!N54</f>
        <v>41.136521078067787</v>
      </c>
      <c r="L51" s="68">
        <f>'[1]Stmts RUS'!O54</f>
        <v>47.249002914986107</v>
      </c>
      <c r="M51" s="68">
        <f>'[1]Stmts RUS'!P54</f>
        <v>47.005222241115106</v>
      </c>
      <c r="N51" s="68">
        <f>'[1]Stmts RUS'!Q54</f>
        <v>47.529254130407239</v>
      </c>
      <c r="O51" s="68">
        <f>'[1]Stmts RUS'!R54</f>
        <v>46.994718484355737</v>
      </c>
      <c r="P51" s="69">
        <f>'[1]Stmts RUS'!S54</f>
        <v>41.18352858534066</v>
      </c>
      <c r="Q51" s="68">
        <f>'[1]Stmts RUS'!T54</f>
        <v>47.239032032160623</v>
      </c>
      <c r="R51" s="68">
        <f>'[1]Stmts RUS'!U54</f>
        <v>48.524872786816658</v>
      </c>
      <c r="S51" s="68">
        <f>'[1]Stmts RUS'!V54</f>
        <v>46.701570993087039</v>
      </c>
      <c r="T51" s="68">
        <f>'[1]Stmts RUS'!W54</f>
        <v>47.596814266023529</v>
      </c>
      <c r="U51" s="68">
        <f>'[1]Stmts RUS'!X54</f>
        <v>46.959565981602069</v>
      </c>
      <c r="V51" s="68">
        <f>'[1]Stmts RUS'!Y54</f>
        <v>47.561793262450813</v>
      </c>
      <c r="W51" s="68">
        <f>'[1]Stmts RUS'!Z54</f>
        <v>48.648723220560832</v>
      </c>
      <c r="X51" s="68">
        <f>'[1]Stmts RUS'!AA54</f>
        <v>48.901112469746622</v>
      </c>
      <c r="Y51" s="68">
        <f>'[1]Stmts RUS'!AB54</f>
        <v>49.701869719746092</v>
      </c>
      <c r="Z51" s="68">
        <f>'[1]Stmts RUS'!AC54</f>
        <v>49.458089045875099</v>
      </c>
      <c r="AA51" s="68">
        <f>'[1]Stmts RUS'!AD54</f>
        <v>49.982120935167217</v>
      </c>
      <c r="AB51" s="68">
        <f>'[1]Stmts RUS'!AE54</f>
        <v>49.447585289115722</v>
      </c>
      <c r="AC51" s="69">
        <f>'[1]Stmts RUS'!AF54</f>
        <v>48.389643519498293</v>
      </c>
      <c r="AD51" s="68">
        <f t="shared" si="55"/>
        <v>47.249002914986107</v>
      </c>
      <c r="AE51" s="68">
        <f t="shared" si="56"/>
        <v>47.005222241115106</v>
      </c>
      <c r="AF51" s="68">
        <f t="shared" si="57"/>
        <v>47.529254130407239</v>
      </c>
      <c r="AG51" s="68">
        <f t="shared" si="58"/>
        <v>46.994718484355737</v>
      </c>
      <c r="AH51" s="68">
        <f t="shared" si="59"/>
        <v>47.239032032160623</v>
      </c>
      <c r="AI51" s="68">
        <f t="shared" si="60"/>
        <v>48.524872786816658</v>
      </c>
      <c r="AJ51" s="68">
        <f t="shared" si="61"/>
        <v>46.701570993087039</v>
      </c>
      <c r="AK51" s="68">
        <f t="shared" si="62"/>
        <v>47.596814266023529</v>
      </c>
      <c r="AL51" s="68">
        <f t="shared" si="63"/>
        <v>46.959565981602069</v>
      </c>
      <c r="AM51" s="68">
        <f t="shared" si="64"/>
        <v>47.561793262450813</v>
      </c>
      <c r="AN51" s="68">
        <f t="shared" si="65"/>
        <v>48.648723220560832</v>
      </c>
      <c r="AO51" s="68">
        <f t="shared" si="66"/>
        <v>48.901112469746622</v>
      </c>
      <c r="AP51" s="69">
        <f t="shared" si="54"/>
        <v>47.579776562928117</v>
      </c>
    </row>
    <row r="52" spans="1:42" s="11" customFormat="1" ht="16.8" thickTop="1" x14ac:dyDescent="0.3">
      <c r="A52" s="33">
        <f t="shared" si="0"/>
        <v>49</v>
      </c>
      <c r="B52" s="42"/>
      <c r="C52" s="14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67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67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67"/>
    </row>
    <row r="53" spans="1:42" s="11" customFormat="1" x14ac:dyDescent="0.3">
      <c r="A53" s="33">
        <f t="shared" si="0"/>
        <v>50</v>
      </c>
      <c r="B53" s="41" t="s">
        <v>34</v>
      </c>
      <c r="C53" s="14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67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67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67"/>
    </row>
    <row r="54" spans="1:42" s="11" customFormat="1" x14ac:dyDescent="0.3">
      <c r="A54" s="33">
        <f t="shared" si="0"/>
        <v>51</v>
      </c>
      <c r="B54" s="38" t="s">
        <v>24</v>
      </c>
      <c r="C54" s="14"/>
      <c r="D54" s="70">
        <f>'[1]Stmts RUS'!G57</f>
        <v>48.929416331447705</v>
      </c>
      <c r="E54" s="70">
        <f>'[1]Stmts RUS'!H57</f>
        <v>50.121524686887781</v>
      </c>
      <c r="F54" s="70">
        <f>'[1]Stmts RUS'!I57</f>
        <v>48.767752348962901</v>
      </c>
      <c r="G54" s="70">
        <f>'[1]Stmts RUS'!J57</f>
        <v>48.581396143850185</v>
      </c>
      <c r="H54" s="70">
        <f>'[1]Stmts RUS'!K57</f>
        <v>48.86918684658616</v>
      </c>
      <c r="I54" s="70">
        <f>'[1]Stmts RUS'!L57</f>
        <v>48.914869242777598</v>
      </c>
      <c r="J54" s="70">
        <f>'[1]Stmts RUS'!M57</f>
        <v>47.685614484312559</v>
      </c>
      <c r="K54" s="70">
        <f>'[1]Stmts RUS'!N57</f>
        <v>54.349856267908216</v>
      </c>
      <c r="L54" s="70">
        <f>'[1]Stmts RUS'!O57</f>
        <v>63.166534602033295</v>
      </c>
      <c r="M54" s="70">
        <f>'[1]Stmts RUS'!P57</f>
        <v>60.885189739652702</v>
      </c>
      <c r="N54" s="70">
        <f>'[1]Stmts RUS'!Q57</f>
        <v>60.686582029682228</v>
      </c>
      <c r="O54" s="70">
        <f>'[1]Stmts RUS'!R57</f>
        <v>60.172428045154852</v>
      </c>
      <c r="P54" s="67">
        <f>'[1]Stmts RUS'!S57</f>
        <v>53.280929069600433</v>
      </c>
      <c r="Q54" s="70">
        <f>'[1]Stmts RUS'!T57</f>
        <v>62.211882680781855</v>
      </c>
      <c r="R54" s="70">
        <f>'[1]Stmts RUS'!U57</f>
        <v>64.055660268901079</v>
      </c>
      <c r="S54" s="70">
        <f>'[1]Stmts RUS'!V57</f>
        <v>61.953286293427908</v>
      </c>
      <c r="T54" s="70">
        <f>'[1]Stmts RUS'!W57</f>
        <v>61.433160994940323</v>
      </c>
      <c r="U54" s="70">
        <f>'[1]Stmts RUS'!X57</f>
        <v>62.036620315843166</v>
      </c>
      <c r="V54" s="70">
        <f>'[1]Stmts RUS'!Y57</f>
        <v>62.107320311202031</v>
      </c>
      <c r="W54" s="70">
        <f>'[1]Stmts RUS'!Z57</f>
        <v>60.14480841502305</v>
      </c>
      <c r="X54" s="70">
        <f>'[1]Stmts RUS'!AA57</f>
        <v>63.185183463332358</v>
      </c>
      <c r="Y54" s="70">
        <f>'[1]Stmts RUS'!AB57</f>
        <v>63.185773696454078</v>
      </c>
      <c r="Z54" s="70">
        <f>'[1]Stmts RUS'!AC57</f>
        <v>60.903096411501238</v>
      </c>
      <c r="AA54" s="70">
        <f>'[1]Stmts RUS'!AD57</f>
        <v>60.717826582571632</v>
      </c>
      <c r="AB54" s="70">
        <f>'[1]Stmts RUS'!AE57</f>
        <v>60.194251467747634</v>
      </c>
      <c r="AC54" s="67">
        <f>'[1]Stmts RUS'!AF57</f>
        <v>61.837015869291221</v>
      </c>
      <c r="AD54" s="70">
        <f t="shared" ref="AD54" si="67">L54</f>
        <v>63.166534602033295</v>
      </c>
      <c r="AE54" s="70">
        <f t="shared" ref="AE54" si="68">M54</f>
        <v>60.885189739652702</v>
      </c>
      <c r="AF54" s="70">
        <f t="shared" ref="AF54" si="69">N54</f>
        <v>60.686582029682228</v>
      </c>
      <c r="AG54" s="70">
        <f t="shared" ref="AG54" si="70">O54</f>
        <v>60.172428045154852</v>
      </c>
      <c r="AH54" s="70">
        <f>Q54</f>
        <v>62.211882680781855</v>
      </c>
      <c r="AI54" s="70">
        <f t="shared" ref="AI54:AO54" si="71">R54</f>
        <v>64.055660268901079</v>
      </c>
      <c r="AJ54" s="70">
        <f t="shared" si="71"/>
        <v>61.953286293427908</v>
      </c>
      <c r="AK54" s="70">
        <f t="shared" si="71"/>
        <v>61.433160994940323</v>
      </c>
      <c r="AL54" s="70">
        <f t="shared" si="71"/>
        <v>62.036620315843166</v>
      </c>
      <c r="AM54" s="70">
        <f t="shared" si="71"/>
        <v>62.107320311202031</v>
      </c>
      <c r="AN54" s="70">
        <f t="shared" si="71"/>
        <v>60.14480841502305</v>
      </c>
      <c r="AO54" s="70">
        <f t="shared" si="71"/>
        <v>63.185183463332358</v>
      </c>
      <c r="AP54" s="67">
        <f>(AP25*AP$8+AP42*AP$9)/(AP$8+AP$9)</f>
        <v>61.832271532484818</v>
      </c>
    </row>
    <row r="55" spans="1:42" s="11" customFormat="1" x14ac:dyDescent="0.3">
      <c r="A55" s="33">
        <f t="shared" si="0"/>
        <v>52</v>
      </c>
      <c r="B55" s="38"/>
      <c r="C55" s="14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67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67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67"/>
    </row>
    <row r="56" spans="1:42" s="11" customFormat="1" x14ac:dyDescent="0.3">
      <c r="A56" s="33">
        <f t="shared" si="0"/>
        <v>53</v>
      </c>
      <c r="B56" s="38" t="s">
        <v>25</v>
      </c>
      <c r="C56" s="14"/>
      <c r="D56" s="70">
        <f>'[1]Stmts RUS'!G60</f>
        <v>-1.357</v>
      </c>
      <c r="E56" s="70">
        <f>'[1]Stmts RUS'!H60</f>
        <v>-1.3569999999999998</v>
      </c>
      <c r="F56" s="70">
        <f>'[1]Stmts RUS'!I60</f>
        <v>-1.357</v>
      </c>
      <c r="G56" s="70">
        <f>'[1]Stmts RUS'!J60</f>
        <v>-1.357</v>
      </c>
      <c r="H56" s="70">
        <f>'[1]Stmts RUS'!K60</f>
        <v>-1.3569999999999998</v>
      </c>
      <c r="I56" s="70">
        <f>'[1]Stmts RUS'!L60</f>
        <v>-1.357</v>
      </c>
      <c r="J56" s="70">
        <f>'[1]Stmts RUS'!M60</f>
        <v>-1.357</v>
      </c>
      <c r="K56" s="70">
        <f>'[1]Stmts RUS'!N60</f>
        <v>-1.357</v>
      </c>
      <c r="L56" s="70">
        <f>'[1]Stmts RUS'!O60</f>
        <v>-0.78121179218221315</v>
      </c>
      <c r="M56" s="70">
        <f>'[1]Stmts RUS'!P60</f>
        <v>-0.78121179218221304</v>
      </c>
      <c r="N56" s="70">
        <f>'[1]Stmts RUS'!Q60</f>
        <v>-0.78121179218221315</v>
      </c>
      <c r="O56" s="70">
        <f>'[1]Stmts RUS'!R60</f>
        <v>-0.78121179218221315</v>
      </c>
      <c r="P56" s="67">
        <f>'[1]Stmts RUS'!S60</f>
        <v>-1.1733730238378508</v>
      </c>
      <c r="Q56" s="70">
        <f>'[1]Stmts RUS'!T60</f>
        <v>-0.78121179218221315</v>
      </c>
      <c r="R56" s="70">
        <f>'[1]Stmts RUS'!U60</f>
        <v>-0.78121179218221326</v>
      </c>
      <c r="S56" s="70">
        <f>'[1]Stmts RUS'!V60</f>
        <v>-0.78121179218221326</v>
      </c>
      <c r="T56" s="70">
        <f>'[1]Stmts RUS'!W60</f>
        <v>-0.78121179218221304</v>
      </c>
      <c r="U56" s="70">
        <f>'[1]Stmts RUS'!X60</f>
        <v>-0.78121179218221315</v>
      </c>
      <c r="V56" s="70">
        <f>'[1]Stmts RUS'!Y60</f>
        <v>-0.78121179218221315</v>
      </c>
      <c r="W56" s="70">
        <f>'[1]Stmts RUS'!Z60</f>
        <v>-0.78121179218221315</v>
      </c>
      <c r="X56" s="70">
        <f>'[1]Stmts RUS'!AA60</f>
        <v>-0.78121179218221304</v>
      </c>
      <c r="Y56" s="70">
        <f>'[1]Stmts RUS'!AB60</f>
        <v>-0.32834498742222695</v>
      </c>
      <c r="Z56" s="70">
        <f>'[1]Stmts RUS'!AC60</f>
        <v>-0.3283449874222269</v>
      </c>
      <c r="AA56" s="70">
        <f>'[1]Stmts RUS'!AD60</f>
        <v>-0.3283449874222269</v>
      </c>
      <c r="AB56" s="70">
        <f>'[1]Stmts RUS'!AE60</f>
        <v>-0.3283449874222269</v>
      </c>
      <c r="AC56" s="67">
        <f>'[1]Stmts RUS'!AF60</f>
        <v>-0.63684001252648614</v>
      </c>
      <c r="AD56" s="70">
        <f t="shared" ref="AD56:AD64" si="72">L56</f>
        <v>-0.78121179218221315</v>
      </c>
      <c r="AE56" s="70">
        <f t="shared" ref="AE56:AE64" si="73">M56</f>
        <v>-0.78121179218221304</v>
      </c>
      <c r="AF56" s="70">
        <f t="shared" ref="AF56:AF64" si="74">N56</f>
        <v>-0.78121179218221315</v>
      </c>
      <c r="AG56" s="70">
        <f t="shared" ref="AG56:AG64" si="75">O56</f>
        <v>-0.78121179218221315</v>
      </c>
      <c r="AH56" s="70">
        <f t="shared" ref="AH56:AH64" si="76">Q56</f>
        <v>-0.78121179218221315</v>
      </c>
      <c r="AI56" s="70">
        <f t="shared" ref="AI56:AI64" si="77">R56</f>
        <v>-0.78121179218221326</v>
      </c>
      <c r="AJ56" s="70">
        <f t="shared" ref="AJ56:AJ64" si="78">S56</f>
        <v>-0.78121179218221326</v>
      </c>
      <c r="AK56" s="70">
        <f t="shared" ref="AK56:AK64" si="79">T56</f>
        <v>-0.78121179218221304</v>
      </c>
      <c r="AL56" s="70">
        <f t="shared" ref="AL56:AL64" si="80">U56</f>
        <v>-0.78121179218221315</v>
      </c>
      <c r="AM56" s="70">
        <f t="shared" ref="AM56:AM64" si="81">V56</f>
        <v>-0.78121179218221315</v>
      </c>
      <c r="AN56" s="70">
        <f t="shared" ref="AN56:AN64" si="82">W56</f>
        <v>-0.78121179218221315</v>
      </c>
      <c r="AO56" s="70">
        <f t="shared" ref="AO56:AO64" si="83">X56</f>
        <v>-0.78121179218221304</v>
      </c>
      <c r="AP56" s="67">
        <f>(AP27*AP$8+AP44*AP$9)/(AP$8+AP$9)</f>
        <v>-0.78121179218221304</v>
      </c>
    </row>
    <row r="57" spans="1:42" s="11" customFormat="1" x14ac:dyDescent="0.3">
      <c r="A57" s="33">
        <f t="shared" si="0"/>
        <v>54</v>
      </c>
      <c r="B57" s="36" t="s">
        <v>26</v>
      </c>
      <c r="C57" s="14"/>
      <c r="D57" s="70">
        <f>'[1]Stmts RUS'!G61</f>
        <v>3.7939700240002061</v>
      </c>
      <c r="E57" s="70">
        <f>'[1]Stmts RUS'!H61</f>
        <v>3.9267459841597478</v>
      </c>
      <c r="F57" s="70">
        <f>'[1]Stmts RUS'!I61</f>
        <v>3.9206958091520967</v>
      </c>
      <c r="G57" s="70">
        <f>'[1]Stmts RUS'!J61</f>
        <v>3.9562958913347472</v>
      </c>
      <c r="H57" s="70">
        <f>'[1]Stmts RUS'!K61</f>
        <v>3.9626517689962633</v>
      </c>
      <c r="I57" s="70">
        <f>'[1]Stmts RUS'!L61</f>
        <v>4.1074595593688628</v>
      </c>
      <c r="J57" s="70">
        <f>'[1]Stmts RUS'!M61</f>
        <v>4.6320856888803235</v>
      </c>
      <c r="K57" s="70">
        <f>'[1]Stmts RUS'!N61</f>
        <v>4.211411530258264</v>
      </c>
      <c r="L57" s="70">
        <f>'[1]Stmts RUS'!O61</f>
        <v>4.7007392126954706</v>
      </c>
      <c r="M57" s="70">
        <f>'[1]Stmts RUS'!P61</f>
        <v>4.4834490247924634</v>
      </c>
      <c r="N57" s="70">
        <f>'[1]Stmts RUS'!Q61</f>
        <v>4.606105404305179</v>
      </c>
      <c r="O57" s="70">
        <f>'[1]Stmts RUS'!R61</f>
        <v>4.6693319570191605</v>
      </c>
      <c r="P57" s="67">
        <f>'[1]Stmts RUS'!S61</f>
        <v>4.2506681000844839</v>
      </c>
      <c r="Q57" s="70">
        <f>'[1]Stmts RUS'!T61</f>
        <v>4.9049917744126965</v>
      </c>
      <c r="R57" s="70">
        <f>'[1]Stmts RUS'!U61</f>
        <v>5.0746110560030511</v>
      </c>
      <c r="S57" s="70">
        <f>'[1]Stmts RUS'!V61</f>
        <v>5.2211406536100853</v>
      </c>
      <c r="T57" s="70">
        <f>'[1]Stmts RUS'!W61</f>
        <v>5.3389689398350235</v>
      </c>
      <c r="U57" s="70">
        <f>'[1]Stmts RUS'!X61</f>
        <v>5.4417440242221957</v>
      </c>
      <c r="V57" s="70">
        <f>'[1]Stmts RUS'!Y61</f>
        <v>5.639184019789095</v>
      </c>
      <c r="W57" s="70">
        <f>'[1]Stmts RUS'!Z61</f>
        <v>5.6592575527962339</v>
      </c>
      <c r="X57" s="70">
        <f>'[1]Stmts RUS'!AA61</f>
        <v>5.6960206333848831</v>
      </c>
      <c r="Y57" s="70">
        <f>'[1]Stmts RUS'!AB61</f>
        <v>5.7664954688715166</v>
      </c>
      <c r="Z57" s="70">
        <f>'[1]Stmts RUS'!AC61</f>
        <v>5.3838082095214013</v>
      </c>
      <c r="AA57" s="70">
        <f>'[1]Stmts RUS'!AD61</f>
        <v>5.4278734957737313</v>
      </c>
      <c r="AB57" s="70">
        <f>'[1]Stmts RUS'!AE61</f>
        <v>5.4423189888716408</v>
      </c>
      <c r="AC57" s="67">
        <f>'[1]Stmts RUS'!AF61</f>
        <v>5.4159061755418181</v>
      </c>
      <c r="AD57" s="70">
        <f t="shared" si="72"/>
        <v>4.7007392126954706</v>
      </c>
      <c r="AE57" s="70">
        <f t="shared" si="73"/>
        <v>4.4834490247924634</v>
      </c>
      <c r="AF57" s="70">
        <f t="shared" si="74"/>
        <v>4.606105404305179</v>
      </c>
      <c r="AG57" s="70">
        <f t="shared" si="75"/>
        <v>4.6693319570191605</v>
      </c>
      <c r="AH57" s="70">
        <f t="shared" si="76"/>
        <v>4.9049917744126965</v>
      </c>
      <c r="AI57" s="70">
        <f t="shared" si="77"/>
        <v>5.0746110560030511</v>
      </c>
      <c r="AJ57" s="70">
        <f t="shared" si="78"/>
        <v>5.2211406536100853</v>
      </c>
      <c r="AK57" s="70">
        <f t="shared" si="79"/>
        <v>5.3389689398350235</v>
      </c>
      <c r="AL57" s="70">
        <f t="shared" si="80"/>
        <v>5.4417440242221957</v>
      </c>
      <c r="AM57" s="70">
        <f t="shared" si="81"/>
        <v>5.639184019789095</v>
      </c>
      <c r="AN57" s="70">
        <f t="shared" si="82"/>
        <v>5.6592575527962339</v>
      </c>
      <c r="AO57" s="70">
        <f t="shared" si="83"/>
        <v>5.6960206333848831</v>
      </c>
      <c r="AP57" s="67">
        <f t="shared" ref="AP57:AP61" si="84">(AP28*AP$8+AP45*AP$9)/(AP$8+AP$9)</f>
        <v>5.1364517303042536</v>
      </c>
    </row>
    <row r="58" spans="1:42" s="11" customFormat="1" x14ac:dyDescent="0.3">
      <c r="A58" s="33">
        <f t="shared" si="0"/>
        <v>55</v>
      </c>
      <c r="B58" s="36" t="s">
        <v>27</v>
      </c>
      <c r="C58" s="14"/>
      <c r="D58" s="70">
        <f>'[1]Stmts RUS'!G62</f>
        <v>3.082604123332175</v>
      </c>
      <c r="E58" s="70">
        <f>'[1]Stmts RUS'!H62</f>
        <v>3.1492465175047024</v>
      </c>
      <c r="F58" s="70">
        <f>'[1]Stmts RUS'!I62</f>
        <v>3.1508209852727962</v>
      </c>
      <c r="G58" s="70">
        <f>'[1]Stmts RUS'!J62</f>
        <v>2.936426491944045</v>
      </c>
      <c r="H58" s="70">
        <f>'[1]Stmts RUS'!K62</f>
        <v>3.0659179978626732</v>
      </c>
      <c r="I58" s="70">
        <f>'[1]Stmts RUS'!L62</f>
        <v>3.0949912546954006</v>
      </c>
      <c r="J58" s="70">
        <f>'[1]Stmts RUS'!M62</f>
        <v>2.9513747932891468</v>
      </c>
      <c r="K58" s="70">
        <f>'[1]Stmts RUS'!N62</f>
        <v>3.4980064244728095</v>
      </c>
      <c r="L58" s="70">
        <f>'[1]Stmts RUS'!O62</f>
        <v>4.0300688077607463</v>
      </c>
      <c r="M58" s="70">
        <f>'[1]Stmts RUS'!P62</f>
        <v>3.81629504373476</v>
      </c>
      <c r="N58" s="70">
        <f>'[1]Stmts RUS'!Q62</f>
        <v>3.4936885766336174</v>
      </c>
      <c r="O58" s="70">
        <f>'[1]Stmts RUS'!R62</f>
        <v>3.2601927355663007</v>
      </c>
      <c r="P58" s="67">
        <f>'[1]Stmts RUS'!S62</f>
        <v>3.2819598624651447</v>
      </c>
      <c r="Q58" s="70">
        <f>'[1]Stmts RUS'!T62</f>
        <v>3.5341348687844105</v>
      </c>
      <c r="R58" s="70">
        <f>'[1]Stmts RUS'!U62</f>
        <v>3.651219128790625</v>
      </c>
      <c r="S58" s="70">
        <f>'[1]Stmts RUS'!V62</f>
        <v>3.4190610071663512</v>
      </c>
      <c r="T58" s="70">
        <f>'[1]Stmts RUS'!W62</f>
        <v>3.695224566943816</v>
      </c>
      <c r="U58" s="70">
        <f>'[1]Stmts RUS'!X62</f>
        <v>3.6500440966923291</v>
      </c>
      <c r="V58" s="70">
        <f>'[1]Stmts RUS'!Y62</f>
        <v>3.6636901066989189</v>
      </c>
      <c r="W58" s="70">
        <f>'[1]Stmts RUS'!Z62</f>
        <v>3.5209735624297465</v>
      </c>
      <c r="X58" s="70">
        <f>'[1]Stmts RUS'!AA62</f>
        <v>4.2769615489131905</v>
      </c>
      <c r="Y58" s="70">
        <f>'[1]Stmts RUS'!AB62</f>
        <v>4.9847289991168502</v>
      </c>
      <c r="Z58" s="70">
        <f>'[1]Stmts RUS'!AC62</f>
        <v>4.7368405843576724</v>
      </c>
      <c r="AA58" s="70">
        <f>'[1]Stmts RUS'!AD62</f>
        <v>4.3875153365213926</v>
      </c>
      <c r="AB58" s="70">
        <f>'[1]Stmts RUS'!AE62</f>
        <v>4.0407694063347774</v>
      </c>
      <c r="AC58" s="67">
        <f>'[1]Stmts RUS'!AF62</f>
        <v>3.9424377737751164</v>
      </c>
      <c r="AD58" s="70">
        <f t="shared" si="72"/>
        <v>4.0300688077607463</v>
      </c>
      <c r="AE58" s="70">
        <f t="shared" si="73"/>
        <v>3.81629504373476</v>
      </c>
      <c r="AF58" s="70">
        <f t="shared" si="74"/>
        <v>3.4936885766336174</v>
      </c>
      <c r="AG58" s="70">
        <f t="shared" si="75"/>
        <v>3.2601927355663007</v>
      </c>
      <c r="AH58" s="70">
        <f t="shared" si="76"/>
        <v>3.5341348687844105</v>
      </c>
      <c r="AI58" s="70">
        <f t="shared" si="77"/>
        <v>3.651219128790625</v>
      </c>
      <c r="AJ58" s="70">
        <f t="shared" si="78"/>
        <v>3.4190610071663512</v>
      </c>
      <c r="AK58" s="70">
        <f t="shared" si="79"/>
        <v>3.695224566943816</v>
      </c>
      <c r="AL58" s="70">
        <f t="shared" si="80"/>
        <v>3.6500440966923291</v>
      </c>
      <c r="AM58" s="70">
        <f t="shared" si="81"/>
        <v>3.6636901066989189</v>
      </c>
      <c r="AN58" s="70">
        <f t="shared" si="82"/>
        <v>3.5209735624297465</v>
      </c>
      <c r="AO58" s="70">
        <f t="shared" si="83"/>
        <v>4.2769615489131905</v>
      </c>
      <c r="AP58" s="67">
        <f t="shared" si="84"/>
        <v>3.662148695816458</v>
      </c>
    </row>
    <row r="59" spans="1:42" s="11" customFormat="1" x14ac:dyDescent="0.3">
      <c r="A59" s="33">
        <f t="shared" si="0"/>
        <v>56</v>
      </c>
      <c r="B59" s="36" t="s">
        <v>28</v>
      </c>
      <c r="C59" s="14"/>
      <c r="D59" s="75">
        <f>'[1]Stmts RUS'!G63</f>
        <v>-3.5419987678431255</v>
      </c>
      <c r="E59" s="75">
        <f>'[1]Stmts RUS'!H63</f>
        <v>-3.8534978053181028</v>
      </c>
      <c r="F59" s="75">
        <f>'[1]Stmts RUS'!I63</f>
        <v>-4.3303966389368096</v>
      </c>
      <c r="G59" s="75">
        <f>'[1]Stmts RUS'!J63</f>
        <v>-5.048932403708319</v>
      </c>
      <c r="H59" s="75">
        <f>'[1]Stmts RUS'!K63</f>
        <v>-4.7533128779436753</v>
      </c>
      <c r="I59" s="75">
        <f>'[1]Stmts RUS'!L63</f>
        <v>-3.8706361659587829</v>
      </c>
      <c r="J59" s="75">
        <f>'[1]Stmts RUS'!M63</f>
        <v>-3.531580707502691</v>
      </c>
      <c r="K59" s="75">
        <f>'[1]Stmts RUS'!N63</f>
        <v>-2.8660062033734497</v>
      </c>
      <c r="L59" s="75">
        <f>'[1]Stmts RUS'!O63</f>
        <v>-1.9099490423013317</v>
      </c>
      <c r="M59" s="75">
        <f>'[1]Stmts RUS'!P63</f>
        <v>-2.1420632362953818</v>
      </c>
      <c r="N59" s="75">
        <f>'[1]Stmts RUS'!Q63</f>
        <v>-1.9063198549526459</v>
      </c>
      <c r="O59" s="75">
        <f>'[1]Stmts RUS'!R63</f>
        <v>-1.5368370338124206</v>
      </c>
      <c r="P59" s="76">
        <f>'[1]Stmts RUS'!S63</f>
        <v>-3.243887257942903</v>
      </c>
      <c r="Q59" s="75">
        <f>'[1]Stmts RUS'!T63</f>
        <v>-1.5004831843630528</v>
      </c>
      <c r="R59" s="75">
        <f>'[1]Stmts RUS'!U63</f>
        <v>-1.6368182323109093</v>
      </c>
      <c r="S59" s="75">
        <f>'[1]Stmts RUS'!V63</f>
        <v>-1.8398813480720406</v>
      </c>
      <c r="T59" s="75">
        <f>'[1]Stmts RUS'!W63</f>
        <v>-2.1467870053988767</v>
      </c>
      <c r="U59" s="75">
        <f>'[1]Stmts RUS'!X63</f>
        <v>-2.0202342508791742</v>
      </c>
      <c r="V59" s="75">
        <f>'[1]Stmts RUS'!Y63</f>
        <v>-1.6435781306420623</v>
      </c>
      <c r="W59" s="75">
        <f>'[1]Stmts RUS'!Z63</f>
        <v>-1.5106951013206491</v>
      </c>
      <c r="X59" s="75">
        <f>'[1]Stmts RUS'!AA63</f>
        <v>-1.5579589524549675</v>
      </c>
      <c r="Y59" s="75">
        <f>'[1]Stmts RUS'!AB63</f>
        <v>-1.8885160009979582</v>
      </c>
      <c r="Z59" s="75">
        <f>'[1]Stmts RUS'!AC63</f>
        <v>-2.1193805839546793</v>
      </c>
      <c r="AA59" s="75">
        <f>'[1]Stmts RUS'!AD63</f>
        <v>-1.8850186614847981</v>
      </c>
      <c r="AB59" s="75">
        <f>'[1]Stmts RUS'!AE63</f>
        <v>-1.5183662190185225</v>
      </c>
      <c r="AC59" s="76">
        <f>'[1]Stmts RUS'!AF63</f>
        <v>-1.7428092672385103</v>
      </c>
      <c r="AD59" s="75">
        <f t="shared" si="72"/>
        <v>-1.9099490423013317</v>
      </c>
      <c r="AE59" s="75">
        <f t="shared" si="73"/>
        <v>-2.1420632362953818</v>
      </c>
      <c r="AF59" s="75">
        <f t="shared" si="74"/>
        <v>-1.9063198549526459</v>
      </c>
      <c r="AG59" s="75">
        <f t="shared" si="75"/>
        <v>-1.5368370338124206</v>
      </c>
      <c r="AH59" s="75">
        <f t="shared" si="76"/>
        <v>-1.5004831843630528</v>
      </c>
      <c r="AI59" s="75">
        <f t="shared" si="77"/>
        <v>-1.6368182323109093</v>
      </c>
      <c r="AJ59" s="75">
        <f t="shared" si="78"/>
        <v>-1.8398813480720406</v>
      </c>
      <c r="AK59" s="75">
        <f t="shared" si="79"/>
        <v>-2.1467870053988767</v>
      </c>
      <c r="AL59" s="75">
        <f t="shared" si="80"/>
        <v>-2.0202342508791742</v>
      </c>
      <c r="AM59" s="75">
        <f t="shared" si="81"/>
        <v>-1.6435781306420623</v>
      </c>
      <c r="AN59" s="75">
        <f t="shared" si="82"/>
        <v>-1.5106951013206491</v>
      </c>
      <c r="AO59" s="75">
        <f t="shared" si="83"/>
        <v>-1.5579589524549675</v>
      </c>
      <c r="AP59" s="76">
        <f t="shared" si="84"/>
        <v>-1.7491184814011225</v>
      </c>
    </row>
    <row r="60" spans="1:42" s="11" customFormat="1" x14ac:dyDescent="0.3">
      <c r="A60" s="33">
        <f t="shared" si="0"/>
        <v>57</v>
      </c>
      <c r="B60" s="38" t="s">
        <v>29</v>
      </c>
      <c r="C60" s="14"/>
      <c r="D60" s="70">
        <f>'[1]Stmts RUS'!G64</f>
        <v>3.3345753794892561</v>
      </c>
      <c r="E60" s="70">
        <f>'[1]Stmts RUS'!H64</f>
        <v>3.2224946963463474</v>
      </c>
      <c r="F60" s="70">
        <f>'[1]Stmts RUS'!I64</f>
        <v>2.7411201554880837</v>
      </c>
      <c r="G60" s="70">
        <f>'[1]Stmts RUS'!J64</f>
        <v>1.8437899795704729</v>
      </c>
      <c r="H60" s="70">
        <f>'[1]Stmts RUS'!K64</f>
        <v>2.2752568889152611</v>
      </c>
      <c r="I60" s="70">
        <f>'[1]Stmts RUS'!L64</f>
        <v>3.3318146481054809</v>
      </c>
      <c r="J60" s="70">
        <f>'[1]Stmts RUS'!M64</f>
        <v>4.051879774666781</v>
      </c>
      <c r="K60" s="70">
        <f>'[1]Stmts RUS'!N64</f>
        <v>4.8434117513576229</v>
      </c>
      <c r="L60" s="70">
        <f>'[1]Stmts RUS'!O64</f>
        <v>6.8208589781548845</v>
      </c>
      <c r="M60" s="70">
        <f>'[1]Stmts RUS'!P64</f>
        <v>6.1576808322318417</v>
      </c>
      <c r="N60" s="70">
        <f>'[1]Stmts RUS'!Q64</f>
        <v>6.1934741259861505</v>
      </c>
      <c r="O60" s="70">
        <f>'[1]Stmts RUS'!R64</f>
        <v>6.3926876587730401</v>
      </c>
      <c r="P60" s="67">
        <f>'[1]Stmts RUS'!S64</f>
        <v>4.2887407046067247</v>
      </c>
      <c r="Q60" s="70">
        <f>'[1]Stmts RUS'!T64</f>
        <v>6.9386434588340542</v>
      </c>
      <c r="R60" s="70">
        <f>'[1]Stmts RUS'!U64</f>
        <v>7.0890119524827666</v>
      </c>
      <c r="S60" s="70">
        <f>'[1]Stmts RUS'!V64</f>
        <v>6.8003203127043959</v>
      </c>
      <c r="T60" s="70">
        <f>'[1]Stmts RUS'!W64</f>
        <v>6.8874065013799619</v>
      </c>
      <c r="U60" s="70">
        <f>'[1]Stmts RUS'!X64</f>
        <v>7.0715538700353511</v>
      </c>
      <c r="V60" s="70">
        <f>'[1]Stmts RUS'!Y64</f>
        <v>7.6592959958459517</v>
      </c>
      <c r="W60" s="70">
        <f>'[1]Stmts RUS'!Z64</f>
        <v>7.669536013905331</v>
      </c>
      <c r="X60" s="70">
        <f>'[1]Stmts RUS'!AA64</f>
        <v>8.415023229843106</v>
      </c>
      <c r="Y60" s="70">
        <f>'[1]Stmts RUS'!AB64</f>
        <v>8.8627084669904068</v>
      </c>
      <c r="Z60" s="70">
        <f>'[1]Stmts RUS'!AC64</f>
        <v>8.0012682099243939</v>
      </c>
      <c r="AA60" s="70">
        <f>'[1]Stmts RUS'!AD64</f>
        <v>7.9303701708103258</v>
      </c>
      <c r="AB60" s="70">
        <f>'[1]Stmts RUS'!AE64</f>
        <v>7.9647221761878946</v>
      </c>
      <c r="AC60" s="67">
        <f>'[1]Stmts RUS'!AF64</f>
        <v>7.6155346820784224</v>
      </c>
      <c r="AD60" s="70">
        <f t="shared" si="72"/>
        <v>6.8208589781548845</v>
      </c>
      <c r="AE60" s="70">
        <f t="shared" si="73"/>
        <v>6.1576808322318417</v>
      </c>
      <c r="AF60" s="70">
        <f t="shared" si="74"/>
        <v>6.1934741259861505</v>
      </c>
      <c r="AG60" s="70">
        <f t="shared" si="75"/>
        <v>6.3926876587730401</v>
      </c>
      <c r="AH60" s="70">
        <f t="shared" si="76"/>
        <v>6.9386434588340542</v>
      </c>
      <c r="AI60" s="70">
        <f t="shared" si="77"/>
        <v>7.0890119524827666</v>
      </c>
      <c r="AJ60" s="70">
        <f t="shared" si="78"/>
        <v>6.8003203127043959</v>
      </c>
      <c r="AK60" s="70">
        <f t="shared" si="79"/>
        <v>6.8874065013799619</v>
      </c>
      <c r="AL60" s="70">
        <f t="shared" si="80"/>
        <v>7.0715538700353511</v>
      </c>
      <c r="AM60" s="70">
        <f t="shared" si="81"/>
        <v>7.6592959958459517</v>
      </c>
      <c r="AN60" s="70">
        <f t="shared" si="82"/>
        <v>7.669536013905331</v>
      </c>
      <c r="AO60" s="70">
        <f t="shared" si="83"/>
        <v>8.415023229843106</v>
      </c>
      <c r="AP60" s="67">
        <f>(AP31*AP$8+AP48*AP$9)/(AP$8+AP$9)</f>
        <v>7.0494819447195889</v>
      </c>
    </row>
    <row r="61" spans="1:42" s="11" customFormat="1" x14ac:dyDescent="0.3">
      <c r="A61" s="33">
        <f t="shared" si="0"/>
        <v>58</v>
      </c>
      <c r="B61" s="38" t="s">
        <v>30</v>
      </c>
      <c r="C61" s="14"/>
      <c r="D61" s="70">
        <f>'[1]Stmts RUS'!G65</f>
        <v>-7.5465753794892549</v>
      </c>
      <c r="E61" s="70">
        <f>'[1]Stmts RUS'!H65</f>
        <v>-7.4344946963463476</v>
      </c>
      <c r="F61" s="70">
        <f>'[1]Stmts RUS'!I65</f>
        <v>-6.9531201554880848</v>
      </c>
      <c r="G61" s="70">
        <f>'[1]Stmts RUS'!J65</f>
        <v>-6.0557899795704726</v>
      </c>
      <c r="H61" s="70">
        <f>'[1]Stmts RUS'!K65</f>
        <v>-6.48725688891526</v>
      </c>
      <c r="I61" s="70">
        <f>'[1]Stmts RUS'!L65</f>
        <v>-7.5438146481054806</v>
      </c>
      <c r="J61" s="70">
        <f>'[1]Stmts RUS'!M65</f>
        <v>-7.2638797746667807</v>
      </c>
      <c r="K61" s="70">
        <f>'[1]Stmts RUS'!N65</f>
        <v>-8.0554117513576227</v>
      </c>
      <c r="L61" s="70">
        <f>'[1]Stmts RUS'!O65</f>
        <v>-10.032858978154882</v>
      </c>
      <c r="M61" s="70">
        <f>'[1]Stmts RUS'!P65</f>
        <v>-9.3696808322318414</v>
      </c>
      <c r="N61" s="70">
        <f>'[1]Stmts RUS'!Q65</f>
        <v>-9.4054741259861512</v>
      </c>
      <c r="O61" s="70">
        <f>'[1]Stmts RUS'!R65</f>
        <v>-9.6046876587730381</v>
      </c>
      <c r="P61" s="67">
        <f>'[1]Stmts RUS'!S65</f>
        <v>-7.9901849418550652</v>
      </c>
      <c r="Q61" s="70">
        <f>'[1]Stmts RUS'!T65</f>
        <v>-10.150643458834054</v>
      </c>
      <c r="R61" s="70">
        <f>'[1]Stmts RUS'!U65</f>
        <v>-10.301011952482765</v>
      </c>
      <c r="S61" s="70">
        <f>'[1]Stmts RUS'!V65</f>
        <v>-10.012320312704396</v>
      </c>
      <c r="T61" s="70">
        <f>'[1]Stmts RUS'!W65</f>
        <v>-10.099406501379962</v>
      </c>
      <c r="U61" s="70">
        <f>'[1]Stmts RUS'!X65</f>
        <v>-10.28355387003535</v>
      </c>
      <c r="V61" s="70">
        <f>'[1]Stmts RUS'!Y65</f>
        <v>-10.871295995845951</v>
      </c>
      <c r="W61" s="70">
        <f>'[1]Stmts RUS'!Z65</f>
        <v>-8.8815360139053308</v>
      </c>
      <c r="X61" s="70">
        <f>'[1]Stmts RUS'!AA65</f>
        <v>-9.6270232298431058</v>
      </c>
      <c r="Y61" s="70">
        <f>'[1]Stmts RUS'!AB65</f>
        <v>-10.074708466990407</v>
      </c>
      <c r="Z61" s="70">
        <f>'[1]Stmts RUS'!AC65</f>
        <v>-9.2132682099243937</v>
      </c>
      <c r="AA61" s="70">
        <f>'[1]Stmts RUS'!AD65</f>
        <v>-9.1423701708103255</v>
      </c>
      <c r="AB61" s="70">
        <f>'[1]Stmts RUS'!AE65</f>
        <v>-9.1767221761878943</v>
      </c>
      <c r="AC61" s="67">
        <f>'[1]Stmts RUS'!AF65</f>
        <v>-9.8065711295141877</v>
      </c>
      <c r="AD61" s="70">
        <f t="shared" si="72"/>
        <v>-10.032858978154882</v>
      </c>
      <c r="AE61" s="70">
        <f t="shared" si="73"/>
        <v>-9.3696808322318414</v>
      </c>
      <c r="AF61" s="70">
        <f t="shared" si="74"/>
        <v>-9.4054741259861512</v>
      </c>
      <c r="AG61" s="70">
        <f t="shared" si="75"/>
        <v>-9.6046876587730381</v>
      </c>
      <c r="AH61" s="70">
        <f t="shared" si="76"/>
        <v>-10.150643458834054</v>
      </c>
      <c r="AI61" s="70">
        <f t="shared" si="77"/>
        <v>-10.301011952482765</v>
      </c>
      <c r="AJ61" s="70">
        <f t="shared" si="78"/>
        <v>-10.012320312704396</v>
      </c>
      <c r="AK61" s="70">
        <f t="shared" si="79"/>
        <v>-10.099406501379962</v>
      </c>
      <c r="AL61" s="70">
        <f t="shared" si="80"/>
        <v>-10.28355387003535</v>
      </c>
      <c r="AM61" s="70">
        <f t="shared" si="81"/>
        <v>-10.871295995845951</v>
      </c>
      <c r="AN61" s="70">
        <f t="shared" si="82"/>
        <v>-8.8815360139053308</v>
      </c>
      <c r="AO61" s="70">
        <f t="shared" si="83"/>
        <v>-9.6270232298431058</v>
      </c>
      <c r="AP61" s="67">
        <f t="shared" si="84"/>
        <v>-9.8767209987118694</v>
      </c>
    </row>
    <row r="62" spans="1:42" s="11" customFormat="1" x14ac:dyDescent="0.3">
      <c r="A62" s="33">
        <f t="shared" si="0"/>
        <v>59</v>
      </c>
      <c r="B62" s="38" t="s">
        <v>31</v>
      </c>
      <c r="C62" s="14"/>
      <c r="D62" s="70">
        <f>'[1]Stmts RUS'!G66</f>
        <v>0</v>
      </c>
      <c r="E62" s="70">
        <f>'[1]Stmts RUS'!H66</f>
        <v>0</v>
      </c>
      <c r="F62" s="70">
        <f>'[1]Stmts RUS'!I66</f>
        <v>0</v>
      </c>
      <c r="G62" s="70">
        <f>'[1]Stmts RUS'!J66</f>
        <v>0</v>
      </c>
      <c r="H62" s="70">
        <f>'[1]Stmts RUS'!K66</f>
        <v>0</v>
      </c>
      <c r="I62" s="70">
        <f>'[1]Stmts RUS'!L66</f>
        <v>0</v>
      </c>
      <c r="J62" s="70">
        <f>'[1]Stmts RUS'!M66</f>
        <v>0</v>
      </c>
      <c r="K62" s="70">
        <f>'[1]Stmts RUS'!N66</f>
        <v>0</v>
      </c>
      <c r="L62" s="70">
        <f>'[1]Stmts RUS'!O66</f>
        <v>0</v>
      </c>
      <c r="M62" s="70">
        <f>'[1]Stmts RUS'!P66</f>
        <v>0</v>
      </c>
      <c r="N62" s="70">
        <f>'[1]Stmts RUS'!Q66</f>
        <v>0</v>
      </c>
      <c r="O62" s="70">
        <f>'[1]Stmts RUS'!R66</f>
        <v>0</v>
      </c>
      <c r="P62" s="67">
        <f>'[1]Stmts RUS'!S66</f>
        <v>0</v>
      </c>
      <c r="Q62" s="70">
        <f>'[1]Stmts RUS'!T66</f>
        <v>0</v>
      </c>
      <c r="R62" s="70">
        <f>'[1]Stmts RUS'!U66</f>
        <v>0</v>
      </c>
      <c r="S62" s="70">
        <f>'[1]Stmts RUS'!V66</f>
        <v>0</v>
      </c>
      <c r="T62" s="70">
        <f>'[1]Stmts RUS'!W66</f>
        <v>0</v>
      </c>
      <c r="U62" s="70">
        <f>'[1]Stmts RUS'!X66</f>
        <v>0</v>
      </c>
      <c r="V62" s="70">
        <f>'[1]Stmts RUS'!Y66</f>
        <v>0</v>
      </c>
      <c r="W62" s="70">
        <f>'[1]Stmts RUS'!Z66</f>
        <v>0</v>
      </c>
      <c r="X62" s="70">
        <f>'[1]Stmts RUS'!AA66</f>
        <v>0</v>
      </c>
      <c r="Y62" s="70">
        <f>'[1]Stmts RUS'!AB66</f>
        <v>0</v>
      </c>
      <c r="Z62" s="70">
        <f>'[1]Stmts RUS'!AC66</f>
        <v>0</v>
      </c>
      <c r="AA62" s="70">
        <f>'[1]Stmts RUS'!AD66</f>
        <v>0</v>
      </c>
      <c r="AB62" s="70">
        <f>'[1]Stmts RUS'!AE66</f>
        <v>0</v>
      </c>
      <c r="AC62" s="67">
        <f>'[1]Stmts RUS'!AF66</f>
        <v>0</v>
      </c>
      <c r="AD62" s="70">
        <f t="shared" si="72"/>
        <v>0</v>
      </c>
      <c r="AE62" s="70">
        <f t="shared" si="73"/>
        <v>0</v>
      </c>
      <c r="AF62" s="70">
        <f t="shared" si="74"/>
        <v>0</v>
      </c>
      <c r="AG62" s="70">
        <f t="shared" si="75"/>
        <v>0</v>
      </c>
      <c r="AH62" s="70">
        <f t="shared" si="76"/>
        <v>0</v>
      </c>
      <c r="AI62" s="70">
        <f t="shared" si="77"/>
        <v>0</v>
      </c>
      <c r="AJ62" s="70">
        <f t="shared" si="78"/>
        <v>0</v>
      </c>
      <c r="AK62" s="70">
        <f t="shared" si="79"/>
        <v>0</v>
      </c>
      <c r="AL62" s="70">
        <f t="shared" si="80"/>
        <v>0</v>
      </c>
      <c r="AM62" s="70">
        <f t="shared" si="81"/>
        <v>0</v>
      </c>
      <c r="AN62" s="70">
        <f t="shared" si="82"/>
        <v>0</v>
      </c>
      <c r="AO62" s="70">
        <f t="shared" si="83"/>
        <v>0</v>
      </c>
      <c r="AP62" s="67">
        <f>(AP33*AP$8)/(AP$8+AP$9)</f>
        <v>0</v>
      </c>
    </row>
    <row r="63" spans="1:42" s="11" customFormat="1" x14ac:dyDescent="0.3">
      <c r="A63" s="33">
        <f t="shared" si="0"/>
        <v>60</v>
      </c>
      <c r="B63" s="38" t="s">
        <v>32</v>
      </c>
      <c r="C63" s="14"/>
      <c r="D63" s="70">
        <f>'[1]Stmts RUS'!G67</f>
        <v>0</v>
      </c>
      <c r="E63" s="70">
        <f>'[1]Stmts RUS'!H67</f>
        <v>0</v>
      </c>
      <c r="F63" s="70">
        <f>'[1]Stmts RUS'!I67</f>
        <v>0</v>
      </c>
      <c r="G63" s="70">
        <f>'[1]Stmts RUS'!J67</f>
        <v>0</v>
      </c>
      <c r="H63" s="70">
        <f>'[1]Stmts RUS'!K67</f>
        <v>0</v>
      </c>
      <c r="I63" s="70">
        <f>'[1]Stmts RUS'!L67</f>
        <v>0</v>
      </c>
      <c r="J63" s="70">
        <f>'[1]Stmts RUS'!M67</f>
        <v>0</v>
      </c>
      <c r="K63" s="70">
        <f>'[1]Stmts RUS'!N67</f>
        <v>0</v>
      </c>
      <c r="L63" s="70">
        <f>'[1]Stmts RUS'!O67</f>
        <v>0</v>
      </c>
      <c r="M63" s="70">
        <f>'[1]Stmts RUS'!P67</f>
        <v>0</v>
      </c>
      <c r="N63" s="70">
        <f>'[1]Stmts RUS'!Q67</f>
        <v>0</v>
      </c>
      <c r="O63" s="70">
        <f>'[1]Stmts RUS'!R67</f>
        <v>0</v>
      </c>
      <c r="P63" s="67">
        <f>'[1]Stmts RUS'!S67</f>
        <v>0</v>
      </c>
      <c r="Q63" s="70">
        <f>'[1]Stmts RUS'!T67</f>
        <v>0</v>
      </c>
      <c r="R63" s="70">
        <f>'[1]Stmts RUS'!U67</f>
        <v>0</v>
      </c>
      <c r="S63" s="70">
        <f>'[1]Stmts RUS'!V67</f>
        <v>0</v>
      </c>
      <c r="T63" s="70">
        <f>'[1]Stmts RUS'!W67</f>
        <v>0</v>
      </c>
      <c r="U63" s="70">
        <f>'[1]Stmts RUS'!X67</f>
        <v>0</v>
      </c>
      <c r="V63" s="70">
        <f>'[1]Stmts RUS'!Y67</f>
        <v>0</v>
      </c>
      <c r="W63" s="70">
        <f>'[1]Stmts RUS'!Z67</f>
        <v>0</v>
      </c>
      <c r="X63" s="70">
        <f>'[1]Stmts RUS'!AA67</f>
        <v>0</v>
      </c>
      <c r="Y63" s="70">
        <f>'[1]Stmts RUS'!AB67</f>
        <v>0</v>
      </c>
      <c r="Z63" s="70">
        <f>'[1]Stmts RUS'!AC67</f>
        <v>0</v>
      </c>
      <c r="AA63" s="70">
        <f>'[1]Stmts RUS'!AD67</f>
        <v>0</v>
      </c>
      <c r="AB63" s="70">
        <f>'[1]Stmts RUS'!AE67</f>
        <v>0</v>
      </c>
      <c r="AC63" s="67">
        <f>'[1]Stmts RUS'!AF67</f>
        <v>0</v>
      </c>
      <c r="AD63" s="70">
        <f t="shared" si="72"/>
        <v>0</v>
      </c>
      <c r="AE63" s="70">
        <f t="shared" si="73"/>
        <v>0</v>
      </c>
      <c r="AF63" s="70">
        <f t="shared" si="74"/>
        <v>0</v>
      </c>
      <c r="AG63" s="70">
        <f t="shared" si="75"/>
        <v>0</v>
      </c>
      <c r="AH63" s="70">
        <f t="shared" si="76"/>
        <v>0</v>
      </c>
      <c r="AI63" s="70">
        <f t="shared" si="77"/>
        <v>0</v>
      </c>
      <c r="AJ63" s="70">
        <f t="shared" si="78"/>
        <v>0</v>
      </c>
      <c r="AK63" s="70">
        <f t="shared" si="79"/>
        <v>0</v>
      </c>
      <c r="AL63" s="70">
        <f t="shared" si="80"/>
        <v>0</v>
      </c>
      <c r="AM63" s="70">
        <f t="shared" si="81"/>
        <v>0</v>
      </c>
      <c r="AN63" s="70">
        <f t="shared" si="82"/>
        <v>0</v>
      </c>
      <c r="AO63" s="70">
        <f t="shared" si="83"/>
        <v>0</v>
      </c>
      <c r="AP63" s="67">
        <f>(AP34*AP$8+AP50*AP$9)/(AP$8+AP$9)</f>
        <v>0</v>
      </c>
    </row>
    <row r="64" spans="1:42" s="11" customFormat="1" ht="16.8" thickBot="1" x14ac:dyDescent="0.35">
      <c r="A64" s="33">
        <f t="shared" si="0"/>
        <v>61</v>
      </c>
      <c r="B64" s="36" t="s">
        <v>33</v>
      </c>
      <c r="C64" s="14"/>
      <c r="D64" s="68">
        <f>'[1]Stmts RUS'!G68</f>
        <v>43.360416331447702</v>
      </c>
      <c r="E64" s="68">
        <f>'[1]Stmts RUS'!H68</f>
        <v>44.552524686887779</v>
      </c>
      <c r="F64" s="68">
        <f>'[1]Stmts RUS'!I68</f>
        <v>43.198752348962898</v>
      </c>
      <c r="G64" s="68">
        <f>'[1]Stmts RUS'!J68</f>
        <v>43.012396143850189</v>
      </c>
      <c r="H64" s="68">
        <f>'[1]Stmts RUS'!K68</f>
        <v>43.300186846586165</v>
      </c>
      <c r="I64" s="68">
        <f>'[1]Stmts RUS'!L68</f>
        <v>43.345869242777589</v>
      </c>
      <c r="J64" s="68">
        <f>'[1]Stmts RUS'!M68</f>
        <v>43.116614484312564</v>
      </c>
      <c r="K64" s="68">
        <f>'[1]Stmts RUS'!N68</f>
        <v>49.78085626790822</v>
      </c>
      <c r="L64" s="68">
        <f>'[1]Stmts RUS'!O68</f>
        <v>59.173322809851079</v>
      </c>
      <c r="M64" s="68">
        <f>'[1]Stmts RUS'!P68</f>
        <v>56.89197794747048</v>
      </c>
      <c r="N64" s="68">
        <f>'[1]Stmts RUS'!Q68</f>
        <v>56.693370237500019</v>
      </c>
      <c r="O64" s="68">
        <f>'[1]Stmts RUS'!R68</f>
        <v>56.179216252972644</v>
      </c>
      <c r="P64" s="69">
        <f>'[1]Stmts RUS'!S68</f>
        <v>48.40611180851424</v>
      </c>
      <c r="Q64" s="68">
        <f>'[1]Stmts RUS'!T68</f>
        <v>58.21867088859964</v>
      </c>
      <c r="R64" s="68">
        <f>'[1]Stmts RUS'!U68</f>
        <v>60.062448476718842</v>
      </c>
      <c r="S64" s="68">
        <f>'[1]Stmts RUS'!V68</f>
        <v>57.960074501245693</v>
      </c>
      <c r="T64" s="68">
        <f>'[1]Stmts RUS'!W68</f>
        <v>57.439949202758115</v>
      </c>
      <c r="U64" s="68">
        <f>'[1]Stmts RUS'!X68</f>
        <v>58.043408523660958</v>
      </c>
      <c r="V64" s="68">
        <f>'[1]Stmts RUS'!Y68</f>
        <v>58.114108519019815</v>
      </c>
      <c r="W64" s="68">
        <f>'[1]Stmts RUS'!Z68</f>
        <v>58.151596622840835</v>
      </c>
      <c r="X64" s="68">
        <f>'[1]Stmts RUS'!AA68</f>
        <v>61.191971671150135</v>
      </c>
      <c r="Y64" s="68">
        <f>'[1]Stmts RUS'!AB68</f>
        <v>61.645428709031854</v>
      </c>
      <c r="Z64" s="68">
        <f>'[1]Stmts RUS'!AC68</f>
        <v>59.362751424079008</v>
      </c>
      <c r="AA64" s="68">
        <f>'[1]Stmts RUS'!AD68</f>
        <v>59.177481595149402</v>
      </c>
      <c r="AB64" s="68">
        <f>'[1]Stmts RUS'!AE68</f>
        <v>58.653906480325418</v>
      </c>
      <c r="AC64" s="69">
        <f>'[1]Stmts RUS'!AF68</f>
        <v>59.009139409328959</v>
      </c>
      <c r="AD64" s="68">
        <f t="shared" si="72"/>
        <v>59.173322809851079</v>
      </c>
      <c r="AE64" s="68">
        <f t="shared" si="73"/>
        <v>56.89197794747048</v>
      </c>
      <c r="AF64" s="68">
        <f t="shared" si="74"/>
        <v>56.693370237500019</v>
      </c>
      <c r="AG64" s="68">
        <f t="shared" si="75"/>
        <v>56.179216252972644</v>
      </c>
      <c r="AH64" s="68">
        <f t="shared" si="76"/>
        <v>58.21867088859964</v>
      </c>
      <c r="AI64" s="68">
        <f t="shared" si="77"/>
        <v>60.062448476718842</v>
      </c>
      <c r="AJ64" s="68">
        <f t="shared" si="78"/>
        <v>57.960074501245693</v>
      </c>
      <c r="AK64" s="68">
        <f t="shared" si="79"/>
        <v>57.439949202758115</v>
      </c>
      <c r="AL64" s="68">
        <f t="shared" si="80"/>
        <v>58.043408523660958</v>
      </c>
      <c r="AM64" s="68">
        <f t="shared" si="81"/>
        <v>58.114108519019815</v>
      </c>
      <c r="AN64" s="68">
        <f t="shared" si="82"/>
        <v>58.151596622840835</v>
      </c>
      <c r="AO64" s="68">
        <f t="shared" si="83"/>
        <v>61.191971671150135</v>
      </c>
      <c r="AP64" s="69">
        <f>(AP35*AP$8+AP51*AP$9)/(AP$8+AP$9)</f>
        <v>58.223820686310326</v>
      </c>
    </row>
    <row r="65" spans="1:42" s="11" customFormat="1" ht="16.8" thickTop="1" x14ac:dyDescent="0.3">
      <c r="A65" s="33">
        <f t="shared" si="0"/>
        <v>62</v>
      </c>
      <c r="B65" s="42"/>
      <c r="C65" s="14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67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67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67"/>
    </row>
    <row r="66" spans="1:42" s="11" customFormat="1" x14ac:dyDescent="0.3">
      <c r="A66" s="33">
        <f t="shared" si="0"/>
        <v>63</v>
      </c>
      <c r="B66" s="43" t="s">
        <v>35</v>
      </c>
      <c r="C66" s="14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7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7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7"/>
    </row>
    <row r="67" spans="1:42" s="11" customFormat="1" x14ac:dyDescent="0.3">
      <c r="A67" s="33">
        <f t="shared" ref="A67:A130" si="85">A66+1</f>
        <v>64</v>
      </c>
      <c r="B67" s="44" t="s">
        <v>36</v>
      </c>
      <c r="C67" s="14"/>
      <c r="D67" s="66">
        <f>'[1]Stmts RUS'!G71</f>
        <v>39.435000000000002</v>
      </c>
      <c r="E67" s="66">
        <f>'[1]Stmts RUS'!H71</f>
        <v>39.435000000000002</v>
      </c>
      <c r="F67" s="66">
        <f>'[1]Stmts RUS'!I71</f>
        <v>39.435000000000002</v>
      </c>
      <c r="G67" s="66">
        <f>'[1]Stmts RUS'!J71</f>
        <v>39.435000000000002</v>
      </c>
      <c r="H67" s="66">
        <f>'[1]Stmts RUS'!K71</f>
        <v>39.435000000000002</v>
      </c>
      <c r="I67" s="66">
        <f>'[1]Stmts RUS'!L71</f>
        <v>39.435000000000002</v>
      </c>
      <c r="J67" s="66">
        <f>'[1]Stmts RUS'!M71</f>
        <v>39.435000000000002</v>
      </c>
      <c r="K67" s="66">
        <f>'[1]Stmts RUS'!N71</f>
        <v>40.625</v>
      </c>
      <c r="L67" s="66">
        <f>'[1]Stmts RUS'!O71</f>
        <v>46.968000000000004</v>
      </c>
      <c r="M67" s="66">
        <f>'[1]Stmts RUS'!P71</f>
        <v>46.968000000000004</v>
      </c>
      <c r="N67" s="66">
        <f>'[1]Stmts RUS'!Q71</f>
        <v>46.968000000000004</v>
      </c>
      <c r="O67" s="66">
        <f>'[1]Stmts RUS'!R71</f>
        <v>46.968000000000004</v>
      </c>
      <c r="P67" s="67">
        <f>'[1]Stmts RUS'!S71</f>
        <v>40.900519767892931</v>
      </c>
      <c r="Q67" s="66">
        <f>'[1]Stmts RUS'!T71</f>
        <v>46.968000000000004</v>
      </c>
      <c r="R67" s="66">
        <f>'[1]Stmts RUS'!U71</f>
        <v>46.968000000000004</v>
      </c>
      <c r="S67" s="66">
        <f>'[1]Stmts RUS'!V71</f>
        <v>46.968000000000004</v>
      </c>
      <c r="T67" s="66">
        <f>'[1]Stmts RUS'!W71</f>
        <v>46.968000000000004</v>
      </c>
      <c r="U67" s="66">
        <f>'[1]Stmts RUS'!X71</f>
        <v>46.968000000000004</v>
      </c>
      <c r="V67" s="66">
        <f>'[1]Stmts RUS'!Y71</f>
        <v>46.968000000000004</v>
      </c>
      <c r="W67" s="66">
        <f>'[1]Stmts RUS'!Z71</f>
        <v>46.968000000000004</v>
      </c>
      <c r="X67" s="66">
        <f>'[1]Stmts RUS'!AA71</f>
        <v>46.968000000000004</v>
      </c>
      <c r="Y67" s="66">
        <f>'[1]Stmts RUS'!AB71</f>
        <v>46.968000000000004</v>
      </c>
      <c r="Z67" s="66">
        <f>'[1]Stmts RUS'!AC71</f>
        <v>46.968000000000004</v>
      </c>
      <c r="AA67" s="66">
        <f>'[1]Stmts RUS'!AD71</f>
        <v>46.968000000000004</v>
      </c>
      <c r="AB67" s="66">
        <f>'[1]Stmts RUS'!AE71</f>
        <v>46.968000000000004</v>
      </c>
      <c r="AC67" s="67">
        <f>'[1]Stmts RUS'!AF71</f>
        <v>46.968000000000018</v>
      </c>
      <c r="AD67" s="66">
        <f t="shared" ref="AD67:AD75" si="86">L67</f>
        <v>46.968000000000004</v>
      </c>
      <c r="AE67" s="66">
        <f t="shared" ref="AE67:AE75" si="87">M67</f>
        <v>46.968000000000004</v>
      </c>
      <c r="AF67" s="66">
        <f t="shared" ref="AF67:AF75" si="88">N67</f>
        <v>46.968000000000004</v>
      </c>
      <c r="AG67" s="66">
        <f t="shared" ref="AG67:AG75" si="89">O67</f>
        <v>46.968000000000004</v>
      </c>
      <c r="AH67" s="66">
        <f t="shared" ref="AH67:AH75" si="90">Q67</f>
        <v>46.968000000000004</v>
      </c>
      <c r="AI67" s="66">
        <f t="shared" ref="AI67:AI75" si="91">R67</f>
        <v>46.968000000000004</v>
      </c>
      <c r="AJ67" s="66">
        <f t="shared" ref="AJ67:AJ75" si="92">S67</f>
        <v>46.968000000000004</v>
      </c>
      <c r="AK67" s="66">
        <f t="shared" ref="AK67:AK75" si="93">T67</f>
        <v>46.968000000000004</v>
      </c>
      <c r="AL67" s="66">
        <f t="shared" ref="AL67:AL75" si="94">U67</f>
        <v>46.968000000000004</v>
      </c>
      <c r="AM67" s="66">
        <f t="shared" ref="AM67:AM75" si="95">V67</f>
        <v>46.968000000000004</v>
      </c>
      <c r="AN67" s="66">
        <f t="shared" ref="AN67:AN75" si="96">W67</f>
        <v>46.968000000000004</v>
      </c>
      <c r="AO67" s="66">
        <f t="shared" ref="AO67:AO75" si="97">X67</f>
        <v>46.968000000000004</v>
      </c>
      <c r="AP67" s="67">
        <f>SUMPRODUCT(AD$11:AO$11,AD67:AO67)/AP$11</f>
        <v>46.968000000000018</v>
      </c>
    </row>
    <row r="68" spans="1:42" s="11" customFormat="1" x14ac:dyDescent="0.3">
      <c r="A68" s="33">
        <f t="shared" si="85"/>
        <v>65</v>
      </c>
      <c r="B68" s="44" t="s">
        <v>37</v>
      </c>
      <c r="C68" s="14"/>
      <c r="D68" s="75">
        <f>'[1]Stmts RUS'!G72</f>
        <v>2.95</v>
      </c>
      <c r="E68" s="75">
        <f>'[1]Stmts RUS'!H72</f>
        <v>2.95</v>
      </c>
      <c r="F68" s="75">
        <f>'[1]Stmts RUS'!I72</f>
        <v>2.95</v>
      </c>
      <c r="G68" s="75">
        <f>'[1]Stmts RUS'!J72</f>
        <v>2.95</v>
      </c>
      <c r="H68" s="75">
        <f>'[1]Stmts RUS'!K72</f>
        <v>2.95</v>
      </c>
      <c r="I68" s="75">
        <f>'[1]Stmts RUS'!L72</f>
        <v>2.95</v>
      </c>
      <c r="J68" s="75">
        <f>'[1]Stmts RUS'!M72</f>
        <v>2.95</v>
      </c>
      <c r="K68" s="75">
        <f>'[1]Stmts RUS'!N72</f>
        <v>2.95</v>
      </c>
      <c r="L68" s="75">
        <f>'[1]Stmts RUS'!O72</f>
        <v>2.95</v>
      </c>
      <c r="M68" s="75">
        <f>'[1]Stmts RUS'!P72</f>
        <v>2.95</v>
      </c>
      <c r="N68" s="75">
        <f>'[1]Stmts RUS'!Q72</f>
        <v>2.95</v>
      </c>
      <c r="O68" s="75">
        <f>'[1]Stmts RUS'!R72</f>
        <v>2.95</v>
      </c>
      <c r="P68" s="76">
        <f>'[1]Stmts RUS'!S72</f>
        <v>2.95</v>
      </c>
      <c r="Q68" s="75">
        <f>'[1]Stmts RUS'!T72</f>
        <v>2.95</v>
      </c>
      <c r="R68" s="75">
        <f>'[1]Stmts RUS'!U72</f>
        <v>2.95</v>
      </c>
      <c r="S68" s="75">
        <f>'[1]Stmts RUS'!V72</f>
        <v>2.95</v>
      </c>
      <c r="T68" s="75">
        <f>'[1]Stmts RUS'!W72</f>
        <v>2.95</v>
      </c>
      <c r="U68" s="75">
        <f>'[1]Stmts RUS'!X72</f>
        <v>2.95</v>
      </c>
      <c r="V68" s="75">
        <f>'[1]Stmts RUS'!Y72</f>
        <v>2.95</v>
      </c>
      <c r="W68" s="75">
        <f>'[1]Stmts RUS'!Z72</f>
        <v>2.95</v>
      </c>
      <c r="X68" s="75">
        <f>'[1]Stmts RUS'!AA72</f>
        <v>2.95</v>
      </c>
      <c r="Y68" s="75">
        <f>'[1]Stmts RUS'!AB72</f>
        <v>2.95</v>
      </c>
      <c r="Z68" s="75">
        <f>'[1]Stmts RUS'!AC72</f>
        <v>2.95</v>
      </c>
      <c r="AA68" s="75">
        <f>'[1]Stmts RUS'!AD72</f>
        <v>2.95</v>
      </c>
      <c r="AB68" s="75">
        <f>'[1]Stmts RUS'!AE72</f>
        <v>2.95</v>
      </c>
      <c r="AC68" s="76">
        <f>'[1]Stmts RUS'!AF72</f>
        <v>2.9500000000000011</v>
      </c>
      <c r="AD68" s="75">
        <f t="shared" si="86"/>
        <v>2.95</v>
      </c>
      <c r="AE68" s="75">
        <f t="shared" si="87"/>
        <v>2.95</v>
      </c>
      <c r="AF68" s="75">
        <f t="shared" si="88"/>
        <v>2.95</v>
      </c>
      <c r="AG68" s="75">
        <f t="shared" si="89"/>
        <v>2.95</v>
      </c>
      <c r="AH68" s="75">
        <f t="shared" si="90"/>
        <v>2.95</v>
      </c>
      <c r="AI68" s="75">
        <f t="shared" si="91"/>
        <v>2.95</v>
      </c>
      <c r="AJ68" s="75">
        <f t="shared" si="92"/>
        <v>2.95</v>
      </c>
      <c r="AK68" s="75">
        <f t="shared" si="93"/>
        <v>2.95</v>
      </c>
      <c r="AL68" s="75">
        <f t="shared" si="94"/>
        <v>2.95</v>
      </c>
      <c r="AM68" s="75">
        <f t="shared" si="95"/>
        <v>2.95</v>
      </c>
      <c r="AN68" s="75">
        <f t="shared" si="96"/>
        <v>2.95</v>
      </c>
      <c r="AO68" s="75">
        <f t="shared" si="97"/>
        <v>2.95</v>
      </c>
      <c r="AP68" s="76">
        <f t="shared" ref="AP68:AP75" si="98">SUMPRODUCT(AD$11:AO$11,AD68:AO68)/AP$11</f>
        <v>2.9500000000000006</v>
      </c>
    </row>
    <row r="69" spans="1:42" s="11" customFormat="1" x14ac:dyDescent="0.3">
      <c r="A69" s="33">
        <f t="shared" si="85"/>
        <v>66</v>
      </c>
      <c r="B69" s="38" t="s">
        <v>29</v>
      </c>
      <c r="C69" s="14"/>
      <c r="D69" s="66">
        <f>'[1]Stmts RUS'!G73</f>
        <v>42.385000000000005</v>
      </c>
      <c r="E69" s="66">
        <f>'[1]Stmts RUS'!H73</f>
        <v>42.385000000000005</v>
      </c>
      <c r="F69" s="66">
        <f>'[1]Stmts RUS'!I73</f>
        <v>42.385000000000005</v>
      </c>
      <c r="G69" s="66">
        <f>'[1]Stmts RUS'!J73</f>
        <v>42.385000000000005</v>
      </c>
      <c r="H69" s="66">
        <f>'[1]Stmts RUS'!K73</f>
        <v>42.385000000000005</v>
      </c>
      <c r="I69" s="66">
        <f>'[1]Stmts RUS'!L73</f>
        <v>42.385000000000005</v>
      </c>
      <c r="J69" s="66">
        <f>'[1]Stmts RUS'!M73</f>
        <v>42.385000000000005</v>
      </c>
      <c r="K69" s="66">
        <f>'[1]Stmts RUS'!N73</f>
        <v>43.575000000000003</v>
      </c>
      <c r="L69" s="66">
        <f>'[1]Stmts RUS'!O73</f>
        <v>49.918000000000006</v>
      </c>
      <c r="M69" s="66">
        <f>'[1]Stmts RUS'!P73</f>
        <v>49.918000000000006</v>
      </c>
      <c r="N69" s="66">
        <f>'[1]Stmts RUS'!Q73</f>
        <v>49.918000000000006</v>
      </c>
      <c r="O69" s="66">
        <f>'[1]Stmts RUS'!R73</f>
        <v>49.918000000000006</v>
      </c>
      <c r="P69" s="67">
        <f>'[1]Stmts RUS'!S73</f>
        <v>43.850519767892941</v>
      </c>
      <c r="Q69" s="66">
        <f>'[1]Stmts RUS'!T73</f>
        <v>49.918000000000006</v>
      </c>
      <c r="R69" s="66">
        <f>'[1]Stmts RUS'!U73</f>
        <v>49.918000000000006</v>
      </c>
      <c r="S69" s="66">
        <f>'[1]Stmts RUS'!V73</f>
        <v>49.918000000000006</v>
      </c>
      <c r="T69" s="66">
        <f>'[1]Stmts RUS'!W73</f>
        <v>49.918000000000006</v>
      </c>
      <c r="U69" s="66">
        <f>'[1]Stmts RUS'!X73</f>
        <v>49.918000000000006</v>
      </c>
      <c r="V69" s="66">
        <f>'[1]Stmts RUS'!Y73</f>
        <v>49.918000000000006</v>
      </c>
      <c r="W69" s="66">
        <f>'[1]Stmts RUS'!Z73</f>
        <v>49.918000000000006</v>
      </c>
      <c r="X69" s="66">
        <f>'[1]Stmts RUS'!AA73</f>
        <v>49.918000000000006</v>
      </c>
      <c r="Y69" s="66">
        <f>'[1]Stmts RUS'!AB73</f>
        <v>49.918000000000006</v>
      </c>
      <c r="Z69" s="66">
        <f>'[1]Stmts RUS'!AC73</f>
        <v>49.918000000000006</v>
      </c>
      <c r="AA69" s="66">
        <f>'[1]Stmts RUS'!AD73</f>
        <v>49.918000000000006</v>
      </c>
      <c r="AB69" s="66">
        <f>'[1]Stmts RUS'!AE73</f>
        <v>49.918000000000006</v>
      </c>
      <c r="AC69" s="67">
        <f>'[1]Stmts RUS'!AF73</f>
        <v>49.918000000000021</v>
      </c>
      <c r="AD69" s="66">
        <f t="shared" si="86"/>
        <v>49.918000000000006</v>
      </c>
      <c r="AE69" s="66">
        <f t="shared" si="87"/>
        <v>49.918000000000006</v>
      </c>
      <c r="AF69" s="66">
        <f t="shared" si="88"/>
        <v>49.918000000000006</v>
      </c>
      <c r="AG69" s="66">
        <f t="shared" si="89"/>
        <v>49.918000000000006</v>
      </c>
      <c r="AH69" s="66">
        <f t="shared" si="90"/>
        <v>49.918000000000006</v>
      </c>
      <c r="AI69" s="66">
        <f t="shared" si="91"/>
        <v>49.918000000000006</v>
      </c>
      <c r="AJ69" s="66">
        <f t="shared" si="92"/>
        <v>49.918000000000006</v>
      </c>
      <c r="AK69" s="66">
        <f t="shared" si="93"/>
        <v>49.918000000000006</v>
      </c>
      <c r="AL69" s="66">
        <f t="shared" si="94"/>
        <v>49.918000000000006</v>
      </c>
      <c r="AM69" s="66">
        <f t="shared" si="95"/>
        <v>49.918000000000006</v>
      </c>
      <c r="AN69" s="66">
        <f t="shared" si="96"/>
        <v>49.918000000000006</v>
      </c>
      <c r="AO69" s="66">
        <f t="shared" si="97"/>
        <v>49.918000000000006</v>
      </c>
      <c r="AP69" s="67">
        <f t="shared" si="98"/>
        <v>49.918000000000021</v>
      </c>
    </row>
    <row r="70" spans="1:42" s="11" customFormat="1" x14ac:dyDescent="0.3">
      <c r="A70" s="33">
        <f t="shared" si="85"/>
        <v>67</v>
      </c>
      <c r="B70" s="44" t="s">
        <v>38</v>
      </c>
      <c r="C70" s="14"/>
      <c r="D70" s="66">
        <f>'[1]Stmts RUS'!G74</f>
        <v>-0.5925009641938721</v>
      </c>
      <c r="E70" s="66">
        <f>'[1]Stmts RUS'!H74</f>
        <v>-0.55731927656533431</v>
      </c>
      <c r="F70" s="66">
        <f>'[1]Stmts RUS'!I74</f>
        <v>-0.5737368842685836</v>
      </c>
      <c r="G70" s="66">
        <f>'[1]Stmts RUS'!J74</f>
        <v>-0.55093233577754153</v>
      </c>
      <c r="H70" s="66">
        <f>'[1]Stmts RUS'!K74</f>
        <v>-0.56551745076960325</v>
      </c>
      <c r="I70" s="66">
        <f>'[1]Stmts RUS'!L74</f>
        <v>-0.57551819176572117</v>
      </c>
      <c r="J70" s="66">
        <f>'[1]Stmts RUS'!M74</f>
        <v>-0.58988169069912166</v>
      </c>
      <c r="K70" s="66">
        <f>'[1]Stmts RUS'!N74</f>
        <v>-0.53806472210346379</v>
      </c>
      <c r="L70" s="66">
        <f>'[1]Stmts RUS'!O74</f>
        <v>-0.35249368719290919</v>
      </c>
      <c r="M70" s="66">
        <f>'[1]Stmts RUS'!P74</f>
        <v>-0.33771326517128042</v>
      </c>
      <c r="N70" s="66">
        <f>'[1]Stmts RUS'!Q74</f>
        <v>-0.35298582223814712</v>
      </c>
      <c r="O70" s="66">
        <f>'[1]Stmts RUS'!R74</f>
        <v>-0.42066034645085848</v>
      </c>
      <c r="P70" s="67">
        <f>'[1]Stmts RUS'!S74</f>
        <v>-0.53218347788049569</v>
      </c>
      <c r="Q70" s="66">
        <f>'[1]Stmts RUS'!T74</f>
        <v>-0.4131719799560179</v>
      </c>
      <c r="R70" s="66">
        <f>'[1]Stmts RUS'!U74</f>
        <v>-0.34973372325587471</v>
      </c>
      <c r="S70" s="66">
        <f>'[1]Stmts RUS'!V74</f>
        <v>-0.36078650176760829</v>
      </c>
      <c r="T70" s="66">
        <f>'[1]Stmts RUS'!W74</f>
        <v>-0.30574356931596547</v>
      </c>
      <c r="U70" s="66">
        <f>'[1]Stmts RUS'!X74</f>
        <v>-0.33667919218428721</v>
      </c>
      <c r="V70" s="66">
        <f>'[1]Stmts RUS'!Y74</f>
        <v>-0.37682679036234384</v>
      </c>
      <c r="W70" s="66">
        <f>'[1]Stmts RUS'!Z74</f>
        <v>-0.41144180507006445</v>
      </c>
      <c r="X70" s="66">
        <f>'[1]Stmts RUS'!AA74</f>
        <v>-0.40356873242944441</v>
      </c>
      <c r="Y70" s="66">
        <f>'[1]Stmts RUS'!AB74</f>
        <v>-0.33985615603992791</v>
      </c>
      <c r="Z70" s="66">
        <f>'[1]Stmts RUS'!AC74</f>
        <v>-0.32435764479598539</v>
      </c>
      <c r="AA70" s="66">
        <f>'[1]Stmts RUS'!AD74</f>
        <v>-0.3403501960191645</v>
      </c>
      <c r="AB70" s="66">
        <f>'[1]Stmts RUS'!AE74</f>
        <v>-0.41014899239402358</v>
      </c>
      <c r="AC70" s="67">
        <f>'[1]Stmts RUS'!AF74</f>
        <v>-0.36476889290358067</v>
      </c>
      <c r="AD70" s="66">
        <f t="shared" si="86"/>
        <v>-0.35249368719290919</v>
      </c>
      <c r="AE70" s="66">
        <f t="shared" si="87"/>
        <v>-0.33771326517128042</v>
      </c>
      <c r="AF70" s="66">
        <f t="shared" si="88"/>
        <v>-0.35298582223814712</v>
      </c>
      <c r="AG70" s="66">
        <f t="shared" si="89"/>
        <v>-0.42066034645085848</v>
      </c>
      <c r="AH70" s="66">
        <f t="shared" si="90"/>
        <v>-0.4131719799560179</v>
      </c>
      <c r="AI70" s="66">
        <f t="shared" si="91"/>
        <v>-0.34973372325587471</v>
      </c>
      <c r="AJ70" s="66">
        <f t="shared" si="92"/>
        <v>-0.36078650176760829</v>
      </c>
      <c r="AK70" s="66">
        <f t="shared" si="93"/>
        <v>-0.30574356931596547</v>
      </c>
      <c r="AL70" s="66">
        <f t="shared" si="94"/>
        <v>-0.33667919218428721</v>
      </c>
      <c r="AM70" s="66">
        <f t="shared" si="95"/>
        <v>-0.37682679036234384</v>
      </c>
      <c r="AN70" s="66">
        <f t="shared" si="96"/>
        <v>-0.41144180507006445</v>
      </c>
      <c r="AO70" s="66">
        <f t="shared" si="97"/>
        <v>-0.40356873242944441</v>
      </c>
      <c r="AP70" s="67">
        <f t="shared" si="98"/>
        <v>-0.36887319681742986</v>
      </c>
    </row>
    <row r="71" spans="1:42" s="11" customFormat="1" x14ac:dyDescent="0.3">
      <c r="A71" s="33">
        <f t="shared" si="85"/>
        <v>68</v>
      </c>
      <c r="B71" s="44" t="s">
        <v>26</v>
      </c>
      <c r="C71" s="14"/>
      <c r="D71" s="66">
        <f>'[1]Stmts RUS'!G75</f>
        <v>3.7939700240002061</v>
      </c>
      <c r="E71" s="66">
        <f>'[1]Stmts RUS'!H75</f>
        <v>3.9267459841597478</v>
      </c>
      <c r="F71" s="66">
        <f>'[1]Stmts RUS'!I75</f>
        <v>3.9206958091520967</v>
      </c>
      <c r="G71" s="66">
        <f>'[1]Stmts RUS'!J75</f>
        <v>3.9562958913347472</v>
      </c>
      <c r="H71" s="66">
        <f>'[1]Stmts RUS'!K75</f>
        <v>3.9626517689962633</v>
      </c>
      <c r="I71" s="66">
        <f>'[1]Stmts RUS'!L75</f>
        <v>4.1074595593688628</v>
      </c>
      <c r="J71" s="66">
        <f>'[1]Stmts RUS'!M75</f>
        <v>4.6320856888803235</v>
      </c>
      <c r="K71" s="66">
        <f>'[1]Stmts RUS'!N75</f>
        <v>4.211411530258264</v>
      </c>
      <c r="L71" s="66">
        <f>'[1]Stmts RUS'!O75</f>
        <v>4.7007392126954706</v>
      </c>
      <c r="M71" s="66">
        <f>'[1]Stmts RUS'!P75</f>
        <v>4.4834490247924634</v>
      </c>
      <c r="N71" s="66">
        <f>'[1]Stmts RUS'!Q75</f>
        <v>4.606105404305179</v>
      </c>
      <c r="O71" s="66">
        <f>'[1]Stmts RUS'!R75</f>
        <v>4.6693319570191605</v>
      </c>
      <c r="P71" s="67">
        <f>'[1]Stmts RUS'!S75</f>
        <v>4.1610689639453469</v>
      </c>
      <c r="Q71" s="66">
        <f>'[1]Stmts RUS'!T75</f>
        <v>4.9049917744126965</v>
      </c>
      <c r="R71" s="66">
        <f>'[1]Stmts RUS'!U75</f>
        <v>5.0746110560030502</v>
      </c>
      <c r="S71" s="66">
        <f>'[1]Stmts RUS'!V75</f>
        <v>5.2211406536100853</v>
      </c>
      <c r="T71" s="66">
        <f>'[1]Stmts RUS'!W75</f>
        <v>5.3389689398350235</v>
      </c>
      <c r="U71" s="66">
        <f>'[1]Stmts RUS'!X75</f>
        <v>5.4417440242221957</v>
      </c>
      <c r="V71" s="66">
        <f>'[1]Stmts RUS'!Y75</f>
        <v>5.639184019789095</v>
      </c>
      <c r="W71" s="66">
        <f>'[1]Stmts RUS'!Z75</f>
        <v>5.6592575527962339</v>
      </c>
      <c r="X71" s="66">
        <f>'[1]Stmts RUS'!AA75</f>
        <v>5.6960206333848831</v>
      </c>
      <c r="Y71" s="66">
        <f>'[1]Stmts RUS'!AB75</f>
        <v>5.7664954688715149</v>
      </c>
      <c r="Z71" s="66">
        <f>'[1]Stmts RUS'!AC75</f>
        <v>5.3838082095214013</v>
      </c>
      <c r="AA71" s="66">
        <f>'[1]Stmts RUS'!AD75</f>
        <v>5.4278734957737313</v>
      </c>
      <c r="AB71" s="66">
        <f>'[1]Stmts RUS'!AE75</f>
        <v>5.4423189888716408</v>
      </c>
      <c r="AC71" s="67">
        <f>'[1]Stmts RUS'!AF75</f>
        <v>5.4177876828426301</v>
      </c>
      <c r="AD71" s="66">
        <f t="shared" si="86"/>
        <v>4.7007392126954706</v>
      </c>
      <c r="AE71" s="66">
        <f t="shared" si="87"/>
        <v>4.4834490247924634</v>
      </c>
      <c r="AF71" s="66">
        <f t="shared" si="88"/>
        <v>4.606105404305179</v>
      </c>
      <c r="AG71" s="66">
        <f t="shared" si="89"/>
        <v>4.6693319570191605</v>
      </c>
      <c r="AH71" s="66">
        <f t="shared" si="90"/>
        <v>4.9049917744126965</v>
      </c>
      <c r="AI71" s="66">
        <f t="shared" si="91"/>
        <v>5.0746110560030502</v>
      </c>
      <c r="AJ71" s="66">
        <f t="shared" si="92"/>
        <v>5.2211406536100853</v>
      </c>
      <c r="AK71" s="66">
        <f t="shared" si="93"/>
        <v>5.3389689398350235</v>
      </c>
      <c r="AL71" s="66">
        <f t="shared" si="94"/>
        <v>5.4417440242221957</v>
      </c>
      <c r="AM71" s="66">
        <f t="shared" si="95"/>
        <v>5.639184019789095</v>
      </c>
      <c r="AN71" s="66">
        <f t="shared" si="96"/>
        <v>5.6592575527962339</v>
      </c>
      <c r="AO71" s="66">
        <f t="shared" si="97"/>
        <v>5.6960206333848831</v>
      </c>
      <c r="AP71" s="67">
        <f t="shared" si="98"/>
        <v>5.1205288797101316</v>
      </c>
    </row>
    <row r="72" spans="1:42" s="11" customFormat="1" x14ac:dyDescent="0.3">
      <c r="A72" s="33">
        <f t="shared" si="85"/>
        <v>69</v>
      </c>
      <c r="B72" s="44" t="s">
        <v>27</v>
      </c>
      <c r="C72" s="14"/>
      <c r="D72" s="66">
        <f>'[1]Stmts RUS'!G76</f>
        <v>2.4782305031844656</v>
      </c>
      <c r="E72" s="66">
        <f>'[1]Stmts RUS'!H76</f>
        <v>2.4795313235635006</v>
      </c>
      <c r="F72" s="66">
        <f>'[1]Stmts RUS'!I76</f>
        <v>2.5434529467090297</v>
      </c>
      <c r="G72" s="66">
        <f>'[1]Stmts RUS'!J76</f>
        <v>2.3804523381482063</v>
      </c>
      <c r="H72" s="66">
        <f>'[1]Stmts RUS'!K76</f>
        <v>2.4711108947692582</v>
      </c>
      <c r="I72" s="66">
        <f>'[1]Stmts RUS'!L76</f>
        <v>2.4934506451688674</v>
      </c>
      <c r="J72" s="66">
        <f>'[1]Stmts RUS'!M76</f>
        <v>2.4385567378202628</v>
      </c>
      <c r="K72" s="66">
        <f>'[1]Stmts RUS'!N76</f>
        <v>2.7196976711424896</v>
      </c>
      <c r="L72" s="66">
        <f>'[1]Stmts RUS'!O76</f>
        <v>3.0323964947169602</v>
      </c>
      <c r="M72" s="66">
        <f>'[1]Stmts RUS'!P76</f>
        <v>2.9694824055424003</v>
      </c>
      <c r="N72" s="66">
        <f>'[1]Stmts RUS'!Q76</f>
        <v>2.7273684882726621</v>
      </c>
      <c r="O72" s="66">
        <f>'[1]Stmts RUS'!R76</f>
        <v>2.5625641952839797</v>
      </c>
      <c r="P72" s="67">
        <f>'[1]Stmts RUS'!S76</f>
        <v>2.5542217861027181</v>
      </c>
      <c r="Q72" s="66">
        <f>'[1]Stmts RUS'!T76</f>
        <v>2.6965261900056818</v>
      </c>
      <c r="R72" s="66">
        <f>'[1]Stmts RUS'!U76</f>
        <v>2.7170328447660936</v>
      </c>
      <c r="S72" s="66">
        <f>'[1]Stmts RUS'!V76</f>
        <v>2.6252481414306628</v>
      </c>
      <c r="T72" s="66">
        <f>'[1]Stmts RUS'!W76</f>
        <v>2.8639553590006583</v>
      </c>
      <c r="U72" s="66">
        <f>'[1]Stmts RUS'!X76</f>
        <v>2.8032166119114401</v>
      </c>
      <c r="V72" s="66">
        <f>'[1]Stmts RUS'!Y76</f>
        <v>2.8110663775903246</v>
      </c>
      <c r="W72" s="66">
        <f>'[1]Stmts RUS'!Z76</f>
        <v>2.7805312742729114</v>
      </c>
      <c r="X72" s="66">
        <f>'[1]Stmts RUS'!AA76</f>
        <v>3.2294252958999428</v>
      </c>
      <c r="Y72" s="66">
        <f>'[1]Stmts RUS'!AB76</f>
        <v>3.7877008469716094</v>
      </c>
      <c r="Z72" s="66">
        <f>'[1]Stmts RUS'!AC76</f>
        <v>3.7184185123506559</v>
      </c>
      <c r="AA72" s="66">
        <f>'[1]Stmts RUS'!AD76</f>
        <v>3.4534588586884141</v>
      </c>
      <c r="AB72" s="66">
        <f>'[1]Stmts RUS'!AE76</f>
        <v>3.201901478597343</v>
      </c>
      <c r="AC72" s="67">
        <f>'[1]Stmts RUS'!AF76</f>
        <v>3.0582894672863254</v>
      </c>
      <c r="AD72" s="66">
        <f t="shared" si="86"/>
        <v>3.0323964947169602</v>
      </c>
      <c r="AE72" s="66">
        <f t="shared" si="87"/>
        <v>2.9694824055424003</v>
      </c>
      <c r="AF72" s="66">
        <f t="shared" si="88"/>
        <v>2.7273684882726621</v>
      </c>
      <c r="AG72" s="66">
        <f t="shared" si="89"/>
        <v>2.5625641952839797</v>
      </c>
      <c r="AH72" s="66">
        <f t="shared" si="90"/>
        <v>2.6965261900056818</v>
      </c>
      <c r="AI72" s="66">
        <f t="shared" si="91"/>
        <v>2.7170328447660936</v>
      </c>
      <c r="AJ72" s="66">
        <f t="shared" si="92"/>
        <v>2.6252481414306628</v>
      </c>
      <c r="AK72" s="66">
        <f t="shared" si="93"/>
        <v>2.8639553590006583</v>
      </c>
      <c r="AL72" s="66">
        <f t="shared" si="94"/>
        <v>2.8032166119114401</v>
      </c>
      <c r="AM72" s="66">
        <f t="shared" si="95"/>
        <v>2.8110663775903246</v>
      </c>
      <c r="AN72" s="66">
        <f t="shared" si="96"/>
        <v>2.7805312742729114</v>
      </c>
      <c r="AO72" s="66">
        <f t="shared" si="97"/>
        <v>3.2294252958999428</v>
      </c>
      <c r="AP72" s="67">
        <f t="shared" si="98"/>
        <v>2.8186228459880178</v>
      </c>
    </row>
    <row r="73" spans="1:42" s="11" customFormat="1" x14ac:dyDescent="0.3">
      <c r="A73" s="33">
        <f t="shared" si="85"/>
        <v>70</v>
      </c>
      <c r="B73" s="44" t="s">
        <v>39</v>
      </c>
      <c r="C73" s="14"/>
      <c r="D73" s="66">
        <f>'[1]Stmts RUS'!G77</f>
        <v>1.8512039361881287</v>
      </c>
      <c r="E73" s="66">
        <f>'[1]Stmts RUS'!H77</f>
        <v>1.9209757864939996</v>
      </c>
      <c r="F73" s="66">
        <f>'[1]Stmts RUS'!I77</f>
        <v>1.8512039361881287</v>
      </c>
      <c r="G73" s="66">
        <f>'[1]Stmts RUS'!J77</f>
        <v>1.8729107340610662</v>
      </c>
      <c r="H73" s="66">
        <f>'[1]Stmts RUS'!K77</f>
        <v>1.8512039361881287</v>
      </c>
      <c r="I73" s="66">
        <f>'[1]Stmts RUS'!L77</f>
        <v>1.8729107340610662</v>
      </c>
      <c r="J73" s="66">
        <f>'[1]Stmts RUS'!M77</f>
        <v>1.8588651589668126</v>
      </c>
      <c r="K73" s="66">
        <f>'[1]Stmts RUS'!N77</f>
        <v>1.8743074198556964</v>
      </c>
      <c r="L73" s="66">
        <f>'[1]Stmts RUS'!O77</f>
        <v>1.8808305296756385</v>
      </c>
      <c r="M73" s="66">
        <f>'[1]Stmts RUS'!P77</f>
        <v>1.8588682545248114</v>
      </c>
      <c r="N73" s="66">
        <f>'[1]Stmts RUS'!Q77</f>
        <v>1.8808305296756385</v>
      </c>
      <c r="O73" s="66">
        <f>'[1]Stmts RUS'!R77</f>
        <v>1.8588682545248114</v>
      </c>
      <c r="P73" s="67">
        <f>'[1]Stmts RUS'!S77</f>
        <v>1.8686047761308633</v>
      </c>
      <c r="Q73" s="66">
        <f>'[1]Stmts RUS'!T77</f>
        <v>1.8588682545248114</v>
      </c>
      <c r="R73" s="66">
        <f>'[1]Stmts RUS'!U77</f>
        <v>1.9294612817953269</v>
      </c>
      <c r="S73" s="66">
        <f>'[1]Stmts RUS'!V77</f>
        <v>1.8588682545248114</v>
      </c>
      <c r="T73" s="66">
        <f>'[1]Stmts RUS'!W77</f>
        <v>1.8808305296756385</v>
      </c>
      <c r="U73" s="66">
        <f>'[1]Stmts RUS'!X77</f>
        <v>1.8588682545248114</v>
      </c>
      <c r="V73" s="66">
        <f>'[1]Stmts RUS'!Y77</f>
        <v>1.8808305296756385</v>
      </c>
      <c r="W73" s="66">
        <f>'[1]Stmts RUS'!Z77</f>
        <v>1.8588682545248114</v>
      </c>
      <c r="X73" s="66">
        <f>'[1]Stmts RUS'!AA77</f>
        <v>1.8588682545248114</v>
      </c>
      <c r="Y73" s="66">
        <f>'[1]Stmts RUS'!AB77</f>
        <v>1.8808305296756385</v>
      </c>
      <c r="Z73" s="66">
        <f>'[1]Stmts RUS'!AC77</f>
        <v>1.8588682545248114</v>
      </c>
      <c r="AA73" s="66">
        <f>'[1]Stmts RUS'!AD77</f>
        <v>1.8808305296756385</v>
      </c>
      <c r="AB73" s="66">
        <f>'[1]Stmts RUS'!AE77</f>
        <v>1.8588682545248114</v>
      </c>
      <c r="AC73" s="67">
        <f>'[1]Stmts RUS'!AF77</f>
        <v>1.8715040840636439</v>
      </c>
      <c r="AD73" s="66">
        <f t="shared" si="86"/>
        <v>1.8808305296756385</v>
      </c>
      <c r="AE73" s="66">
        <f t="shared" si="87"/>
        <v>1.8588682545248114</v>
      </c>
      <c r="AF73" s="66">
        <f t="shared" si="88"/>
        <v>1.8808305296756385</v>
      </c>
      <c r="AG73" s="66">
        <f t="shared" si="89"/>
        <v>1.8588682545248114</v>
      </c>
      <c r="AH73" s="66">
        <f t="shared" si="90"/>
        <v>1.8588682545248114</v>
      </c>
      <c r="AI73" s="66">
        <f t="shared" si="91"/>
        <v>1.9294612817953269</v>
      </c>
      <c r="AJ73" s="66">
        <f t="shared" si="92"/>
        <v>1.8588682545248114</v>
      </c>
      <c r="AK73" s="66">
        <f t="shared" si="93"/>
        <v>1.8808305296756385</v>
      </c>
      <c r="AL73" s="66">
        <f t="shared" si="94"/>
        <v>1.8588682545248114</v>
      </c>
      <c r="AM73" s="66">
        <f t="shared" si="95"/>
        <v>1.8808305296756385</v>
      </c>
      <c r="AN73" s="66">
        <f t="shared" si="96"/>
        <v>1.8588682545248114</v>
      </c>
      <c r="AO73" s="66">
        <f t="shared" si="97"/>
        <v>1.8588682545248114</v>
      </c>
      <c r="AP73" s="67">
        <f t="shared" si="98"/>
        <v>1.8715040840636434</v>
      </c>
    </row>
    <row r="74" spans="1:42" s="11" customFormat="1" x14ac:dyDescent="0.3">
      <c r="A74" s="33">
        <f t="shared" si="85"/>
        <v>71</v>
      </c>
      <c r="B74" s="44" t="s">
        <v>32</v>
      </c>
      <c r="C74" s="14"/>
      <c r="D74" s="66">
        <f>'[1]Stmts RUS'!G78</f>
        <v>0</v>
      </c>
      <c r="E74" s="66">
        <f>'[1]Stmts RUS'!H78</f>
        <v>0</v>
      </c>
      <c r="F74" s="66">
        <f>'[1]Stmts RUS'!I78</f>
        <v>0</v>
      </c>
      <c r="G74" s="66">
        <f>'[1]Stmts RUS'!J78</f>
        <v>0</v>
      </c>
      <c r="H74" s="66">
        <f>'[1]Stmts RUS'!K78</f>
        <v>0</v>
      </c>
      <c r="I74" s="66">
        <f>'[1]Stmts RUS'!L78</f>
        <v>0</v>
      </c>
      <c r="J74" s="66">
        <f>'[1]Stmts RUS'!M78</f>
        <v>0</v>
      </c>
      <c r="K74" s="66">
        <f>'[1]Stmts RUS'!N78</f>
        <v>0</v>
      </c>
      <c r="L74" s="66">
        <f>'[1]Stmts RUS'!O78</f>
        <v>0</v>
      </c>
      <c r="M74" s="66">
        <f>'[1]Stmts RUS'!P78</f>
        <v>0</v>
      </c>
      <c r="N74" s="66">
        <f>'[1]Stmts RUS'!Q78</f>
        <v>0</v>
      </c>
      <c r="O74" s="66">
        <f>'[1]Stmts RUS'!R78</f>
        <v>0</v>
      </c>
      <c r="P74" s="67">
        <f>'[1]Stmts RUS'!S78</f>
        <v>0</v>
      </c>
      <c r="Q74" s="66">
        <f>'[1]Stmts RUS'!T78</f>
        <v>0</v>
      </c>
      <c r="R74" s="66">
        <f>'[1]Stmts RUS'!U78</f>
        <v>0</v>
      </c>
      <c r="S74" s="66">
        <f>'[1]Stmts RUS'!V78</f>
        <v>0</v>
      </c>
      <c r="T74" s="66">
        <f>'[1]Stmts RUS'!W78</f>
        <v>0</v>
      </c>
      <c r="U74" s="66">
        <f>'[1]Stmts RUS'!X78</f>
        <v>0</v>
      </c>
      <c r="V74" s="66">
        <f>'[1]Stmts RUS'!Y78</f>
        <v>0</v>
      </c>
      <c r="W74" s="66">
        <f>'[1]Stmts RUS'!Z78</f>
        <v>0</v>
      </c>
      <c r="X74" s="66">
        <f>'[1]Stmts RUS'!AA78</f>
        <v>0</v>
      </c>
      <c r="Y74" s="66">
        <f>'[1]Stmts RUS'!AB78</f>
        <v>0</v>
      </c>
      <c r="Z74" s="66">
        <f>'[1]Stmts RUS'!AC78</f>
        <v>0</v>
      </c>
      <c r="AA74" s="66">
        <f>'[1]Stmts RUS'!AD78</f>
        <v>0</v>
      </c>
      <c r="AB74" s="66">
        <f>'[1]Stmts RUS'!AE78</f>
        <v>0</v>
      </c>
      <c r="AC74" s="67">
        <f>'[1]Stmts RUS'!AF78</f>
        <v>0</v>
      </c>
      <c r="AD74" s="66">
        <f t="shared" si="86"/>
        <v>0</v>
      </c>
      <c r="AE74" s="66">
        <f t="shared" si="87"/>
        <v>0</v>
      </c>
      <c r="AF74" s="66">
        <f t="shared" si="88"/>
        <v>0</v>
      </c>
      <c r="AG74" s="66">
        <f t="shared" si="89"/>
        <v>0</v>
      </c>
      <c r="AH74" s="66">
        <f t="shared" si="90"/>
        <v>0</v>
      </c>
      <c r="AI74" s="66">
        <f t="shared" si="91"/>
        <v>0</v>
      </c>
      <c r="AJ74" s="66">
        <f t="shared" si="92"/>
        <v>0</v>
      </c>
      <c r="AK74" s="66">
        <f t="shared" si="93"/>
        <v>0</v>
      </c>
      <c r="AL74" s="66">
        <f t="shared" si="94"/>
        <v>0</v>
      </c>
      <c r="AM74" s="66">
        <f t="shared" si="95"/>
        <v>0</v>
      </c>
      <c r="AN74" s="66">
        <f t="shared" si="96"/>
        <v>0</v>
      </c>
      <c r="AO74" s="66">
        <f t="shared" si="97"/>
        <v>0</v>
      </c>
      <c r="AP74" s="67">
        <f t="shared" si="98"/>
        <v>0</v>
      </c>
    </row>
    <row r="75" spans="1:42" s="11" customFormat="1" ht="16.8" thickBot="1" x14ac:dyDescent="0.35">
      <c r="A75" s="33">
        <f t="shared" si="85"/>
        <v>72</v>
      </c>
      <c r="B75" s="44" t="s">
        <v>33</v>
      </c>
      <c r="C75" s="14"/>
      <c r="D75" s="68">
        <f>'[1]Stmts RUS'!G79</f>
        <v>49.915903499178938</v>
      </c>
      <c r="E75" s="68">
        <f>'[1]Stmts RUS'!H79</f>
        <v>50.154933817651923</v>
      </c>
      <c r="F75" s="68">
        <f>'[1]Stmts RUS'!I79</f>
        <v>50.126615807780681</v>
      </c>
      <c r="G75" s="68">
        <f>'[1]Stmts RUS'!J79</f>
        <v>50.043726627766489</v>
      </c>
      <c r="H75" s="68">
        <f>'[1]Stmts RUS'!K79</f>
        <v>50.104449149184056</v>
      </c>
      <c r="I75" s="68">
        <f>'[1]Stmts RUS'!L79</f>
        <v>50.283302746833087</v>
      </c>
      <c r="J75" s="68">
        <f>'[1]Stmts RUS'!M79</f>
        <v>50.724625894968284</v>
      </c>
      <c r="K75" s="68">
        <f>'[1]Stmts RUS'!N79</f>
        <v>51.842351899152987</v>
      </c>
      <c r="L75" s="68">
        <f>'[1]Stmts RUS'!O79</f>
        <v>59.179472549895166</v>
      </c>
      <c r="M75" s="68">
        <f>'[1]Stmts RUS'!P79</f>
        <v>58.892086419688404</v>
      </c>
      <c r="N75" s="68">
        <f>'[1]Stmts RUS'!Q79</f>
        <v>58.779318600015344</v>
      </c>
      <c r="O75" s="68">
        <f>'[1]Stmts RUS'!R79</f>
        <v>58.588104060377098</v>
      </c>
      <c r="P75" s="69">
        <f>'[1]Stmts RUS'!S79</f>
        <v>51.902231816191374</v>
      </c>
      <c r="Q75" s="68">
        <f>'[1]Stmts RUS'!T79</f>
        <v>58.96521423898718</v>
      </c>
      <c r="R75" s="68">
        <f>'[1]Stmts RUS'!U79</f>
        <v>59.289371459308605</v>
      </c>
      <c r="S75" s="68">
        <f>'[1]Stmts RUS'!V79</f>
        <v>59.26247054779796</v>
      </c>
      <c r="T75" s="68">
        <f>'[1]Stmts RUS'!W79</f>
        <v>59.696011259195366</v>
      </c>
      <c r="U75" s="68">
        <f>'[1]Stmts RUS'!X79</f>
        <v>59.68514969847417</v>
      </c>
      <c r="V75" s="68">
        <f>'[1]Stmts RUS'!Y79</f>
        <v>59.872254136692725</v>
      </c>
      <c r="W75" s="68">
        <f>'[1]Stmts RUS'!Z79</f>
        <v>59.805215276523903</v>
      </c>
      <c r="X75" s="68">
        <f>'[1]Stmts RUS'!AA79</f>
        <v>60.298745451380206</v>
      </c>
      <c r="Y75" s="68">
        <f>'[1]Stmts RUS'!AB79</f>
        <v>61.013170689478848</v>
      </c>
      <c r="Z75" s="68">
        <f>'[1]Stmts RUS'!AC79</f>
        <v>60.554737331600897</v>
      </c>
      <c r="AA75" s="68">
        <f>'[1]Stmts RUS'!AD79</f>
        <v>60.339812688118627</v>
      </c>
      <c r="AB75" s="68">
        <f>'[1]Stmts RUS'!AE79</f>
        <v>60.010939729599784</v>
      </c>
      <c r="AC75" s="69">
        <f>'[1]Stmts RUS'!AF79</f>
        <v>59.900812341289047</v>
      </c>
      <c r="AD75" s="68">
        <f t="shared" si="86"/>
        <v>59.179472549895166</v>
      </c>
      <c r="AE75" s="68">
        <f t="shared" si="87"/>
        <v>58.892086419688404</v>
      </c>
      <c r="AF75" s="68">
        <f t="shared" si="88"/>
        <v>58.779318600015344</v>
      </c>
      <c r="AG75" s="68">
        <f t="shared" si="89"/>
        <v>58.588104060377098</v>
      </c>
      <c r="AH75" s="68">
        <f t="shared" si="90"/>
        <v>58.96521423898718</v>
      </c>
      <c r="AI75" s="68">
        <f t="shared" si="91"/>
        <v>59.289371459308605</v>
      </c>
      <c r="AJ75" s="68">
        <f t="shared" si="92"/>
        <v>59.26247054779796</v>
      </c>
      <c r="AK75" s="68">
        <f t="shared" si="93"/>
        <v>59.696011259195366</v>
      </c>
      <c r="AL75" s="68">
        <f t="shared" si="94"/>
        <v>59.68514969847417</v>
      </c>
      <c r="AM75" s="68">
        <f t="shared" si="95"/>
        <v>59.872254136692725</v>
      </c>
      <c r="AN75" s="68">
        <f t="shared" si="96"/>
        <v>59.805215276523903</v>
      </c>
      <c r="AO75" s="68">
        <f t="shared" si="97"/>
        <v>60.298745451380206</v>
      </c>
      <c r="AP75" s="69">
        <f t="shared" si="98"/>
        <v>59.359782612944379</v>
      </c>
    </row>
    <row r="76" spans="1:42" s="11" customFormat="1" ht="16.8" thickTop="1" x14ac:dyDescent="0.3">
      <c r="A76" s="33">
        <f t="shared" si="85"/>
        <v>73</v>
      </c>
      <c r="B76" s="36"/>
      <c r="C76" s="14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7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7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7"/>
    </row>
    <row r="77" spans="1:42" s="11" customFormat="1" x14ac:dyDescent="0.3">
      <c r="A77" s="33">
        <f t="shared" si="85"/>
        <v>74</v>
      </c>
      <c r="B77" s="37" t="s">
        <v>18</v>
      </c>
      <c r="C77" s="14"/>
      <c r="D77" s="66">
        <f>'[1]Stmts RUS'!G81</f>
        <v>32.365304649577816</v>
      </c>
      <c r="E77" s="66">
        <f>'[1]Stmts RUS'!H81</f>
        <v>31.453733200566685</v>
      </c>
      <c r="F77" s="66">
        <f>'[1]Stmts RUS'!I81</f>
        <v>30.365038623853565</v>
      </c>
      <c r="G77" s="66">
        <f>'[1]Stmts RUS'!J81</f>
        <v>31.597869062965575</v>
      </c>
      <c r="H77" s="66">
        <f>'[1]Stmts RUS'!K81</f>
        <v>29.632041074028418</v>
      </c>
      <c r="I77" s="66">
        <f>'[1]Stmts RUS'!L81</f>
        <v>32.709173043128665</v>
      </c>
      <c r="J77" s="66">
        <f>'[1]Stmts RUS'!M81</f>
        <v>41.250305031543498</v>
      </c>
      <c r="K77" s="66">
        <f>'[1]Stmts RUS'!N81</f>
        <v>33.258682455805818</v>
      </c>
      <c r="L77" s="66">
        <f>'[1]Stmts RUS'!O81</f>
        <v>28.451497043157481</v>
      </c>
      <c r="M77" s="66">
        <f>'[1]Stmts RUS'!P81</f>
        <v>28.081991506278342</v>
      </c>
      <c r="N77" s="66">
        <f>'[1]Stmts RUS'!Q81</f>
        <v>27.891478742114352</v>
      </c>
      <c r="O77" s="66">
        <f>'[1]Stmts RUS'!R81</f>
        <v>30.712188937724221</v>
      </c>
      <c r="P77" s="67">
        <f>'[1]Stmts RUS'!S81</f>
        <v>30.778511443569016</v>
      </c>
      <c r="Q77" s="66">
        <f>'[1]Stmts RUS'!T81</f>
        <v>34.604803274343226</v>
      </c>
      <c r="R77" s="66">
        <f>'[1]Stmts RUS'!U81</f>
        <v>33.683774355345285</v>
      </c>
      <c r="S77" s="66">
        <f>'[1]Stmts RUS'!V81</f>
        <v>31.839287602487524</v>
      </c>
      <c r="T77" s="66">
        <f>'[1]Stmts RUS'!W81</f>
        <v>31.928912610960055</v>
      </c>
      <c r="U77" s="66">
        <f>'[1]Stmts RUS'!X81</f>
        <v>29.942720279349807</v>
      </c>
      <c r="V77" s="66">
        <f>'[1]Stmts RUS'!Y81</f>
        <v>32.483432338056652</v>
      </c>
      <c r="W77" s="66">
        <f>'[1]Stmts RUS'!Z81</f>
        <v>36.21512126024534</v>
      </c>
      <c r="X77" s="66">
        <f>'[1]Stmts RUS'!AA81</f>
        <v>33.822930614234551</v>
      </c>
      <c r="Y77" s="66">
        <f>'[1]Stmts RUS'!AB81</f>
        <v>29.16151843554286</v>
      </c>
      <c r="Z77" s="66">
        <f>'[1]Stmts RUS'!AC81</f>
        <v>28.940946958526826</v>
      </c>
      <c r="AA77" s="66">
        <f>'[1]Stmts RUS'!AD81</f>
        <v>29.105144314083631</v>
      </c>
      <c r="AB77" s="66">
        <f>'[1]Stmts RUS'!AE81</f>
        <v>32.043443939085677</v>
      </c>
      <c r="AC77" s="67">
        <f>'[1]Stmts RUS'!AF81</f>
        <v>31.692298807086363</v>
      </c>
      <c r="AD77" s="66">
        <f t="shared" ref="AD77" si="99">L77</f>
        <v>28.451497043157481</v>
      </c>
      <c r="AE77" s="66">
        <f t="shared" ref="AE77" si="100">M77</f>
        <v>28.081991506278342</v>
      </c>
      <c r="AF77" s="66">
        <f t="shared" ref="AF77" si="101">N77</f>
        <v>27.891478742114352</v>
      </c>
      <c r="AG77" s="66">
        <f t="shared" ref="AG77" si="102">O77</f>
        <v>30.712188937724221</v>
      </c>
      <c r="AH77" s="66">
        <f>Q77</f>
        <v>34.604803274343226</v>
      </c>
      <c r="AI77" s="66">
        <f t="shared" ref="AI77:AO77" si="103">R77</f>
        <v>33.683774355345285</v>
      </c>
      <c r="AJ77" s="66">
        <f t="shared" si="103"/>
        <v>31.839287602487524</v>
      </c>
      <c r="AK77" s="66">
        <f t="shared" si="103"/>
        <v>31.928912610960055</v>
      </c>
      <c r="AL77" s="66">
        <f t="shared" si="103"/>
        <v>29.942720279349807</v>
      </c>
      <c r="AM77" s="66">
        <f t="shared" si="103"/>
        <v>32.483432338056652</v>
      </c>
      <c r="AN77" s="66">
        <f t="shared" si="103"/>
        <v>36.21512126024534</v>
      </c>
      <c r="AO77" s="66">
        <f t="shared" si="103"/>
        <v>33.822930614234551</v>
      </c>
      <c r="AP77" s="67">
        <f>SUMPRODUCT(AD$12:AO$12,AD77:AO77)/AP$12</f>
        <v>31.227068353753666</v>
      </c>
    </row>
    <row r="78" spans="1:42" x14ac:dyDescent="0.3">
      <c r="A78" s="33">
        <f t="shared" si="85"/>
        <v>75</v>
      </c>
      <c r="B78" s="45"/>
      <c r="C78" s="14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67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67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67"/>
    </row>
    <row r="79" spans="1:42" ht="32.4" x14ac:dyDescent="0.3">
      <c r="A79" s="33">
        <f t="shared" si="85"/>
        <v>76</v>
      </c>
      <c r="B79" s="46" t="s">
        <v>192</v>
      </c>
      <c r="C79" s="14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67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67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67"/>
    </row>
    <row r="80" spans="1:42" x14ac:dyDescent="0.3">
      <c r="A80" s="33">
        <f t="shared" si="85"/>
        <v>77</v>
      </c>
      <c r="B80" s="45"/>
      <c r="C80" s="14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67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67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67"/>
    </row>
    <row r="81" spans="1:42" x14ac:dyDescent="0.3">
      <c r="A81" s="33">
        <f t="shared" si="85"/>
        <v>78</v>
      </c>
      <c r="B81" s="45" t="s">
        <v>40</v>
      </c>
      <c r="C81" s="14"/>
      <c r="D81" s="70">
        <f>'[1]Stmts RUS'!G85</f>
        <v>51.565883864950464</v>
      </c>
      <c r="E81" s="70">
        <f>'[1]Stmts RUS'!H85</f>
        <v>47.810107823181134</v>
      </c>
      <c r="F81" s="70">
        <f>'[1]Stmts RUS'!I85</f>
        <v>48.819737922575442</v>
      </c>
      <c r="G81" s="70">
        <f>'[1]Stmts RUS'!J85</f>
        <v>43.874155551100579</v>
      </c>
      <c r="H81" s="70">
        <f>'[1]Stmts RUS'!K85</f>
        <v>45.550231444745819</v>
      </c>
      <c r="I81" s="70">
        <f>'[1]Stmts RUS'!L85</f>
        <v>47.439132358631284</v>
      </c>
      <c r="J81" s="70">
        <f>'[1]Stmts RUS'!M85</f>
        <v>51.2885008732759</v>
      </c>
      <c r="K81" s="70">
        <f>'[1]Stmts RUS'!N85</f>
        <v>49.913553517655728</v>
      </c>
      <c r="L81" s="70">
        <f>'[1]Stmts RUS'!O85</f>
        <v>37.735952406161694</v>
      </c>
      <c r="M81" s="70">
        <f>'[1]Stmts RUS'!P85</f>
        <v>38.123895328264084</v>
      </c>
      <c r="N81" s="70">
        <f>'[1]Stmts RUS'!Q85</f>
        <v>37.991369142278486</v>
      </c>
      <c r="O81" s="70">
        <f>'[1]Stmts RUS'!R85</f>
        <v>41.778548820066284</v>
      </c>
      <c r="P81" s="67">
        <f>'[1]Stmts RUS'!S85</f>
        <v>541.89106905288691</v>
      </c>
      <c r="Q81" s="70">
        <f>'[1]Stmts RUS'!T85</f>
        <v>44.304151249751342</v>
      </c>
      <c r="R81" s="70">
        <f>'[1]Stmts RUS'!U85</f>
        <v>39.766872708352039</v>
      </c>
      <c r="S81" s="70">
        <f>'[1]Stmts RUS'!V85</f>
        <v>38.154475908855687</v>
      </c>
      <c r="T81" s="70">
        <f>'[1]Stmts RUS'!W85</f>
        <v>34.448522946506209</v>
      </c>
      <c r="U81" s="70">
        <f>'[1]Stmts RUS'!X85</f>
        <v>36.201071323717507</v>
      </c>
      <c r="V81" s="70">
        <f>'[1]Stmts RUS'!Y85</f>
        <v>40.184425257787311</v>
      </c>
      <c r="W81" s="70">
        <f>'[1]Stmts RUS'!Z85</f>
        <v>42.279041872601155</v>
      </c>
      <c r="X81" s="70">
        <f>'[1]Stmts RUS'!AA85</f>
        <v>42.977744259333434</v>
      </c>
      <c r="Y81" s="70">
        <f>'[1]Stmts RUS'!AB85</f>
        <v>39.015645206322922</v>
      </c>
      <c r="Z81" s="70">
        <f>'[1]Stmts RUS'!AC85</f>
        <v>39.295039089855209</v>
      </c>
      <c r="AA81" s="70">
        <f>'[1]Stmts RUS'!AD85</f>
        <v>39.134130626182177</v>
      </c>
      <c r="AB81" s="70">
        <f>'[1]Stmts RUS'!AE85</f>
        <v>42.929000893237344</v>
      </c>
      <c r="AC81" s="67">
        <f>'[1]Stmts RUS'!AF85</f>
        <v>478.69012134250232</v>
      </c>
      <c r="AD81" s="70">
        <f t="shared" ref="AD81" si="104">L81</f>
        <v>37.735952406161694</v>
      </c>
      <c r="AE81" s="70">
        <f t="shared" ref="AE81" si="105">M81</f>
        <v>38.123895328264084</v>
      </c>
      <c r="AF81" s="70">
        <f t="shared" ref="AF81" si="106">N81</f>
        <v>37.991369142278486</v>
      </c>
      <c r="AG81" s="70">
        <f t="shared" ref="AG81" si="107">O81</f>
        <v>41.778548820066284</v>
      </c>
      <c r="AH81" s="70">
        <f>Q81</f>
        <v>44.304151249751342</v>
      </c>
      <c r="AI81" s="70">
        <f t="shared" ref="AI81:AO81" si="108">R81</f>
        <v>39.766872708352039</v>
      </c>
      <c r="AJ81" s="70">
        <f t="shared" si="108"/>
        <v>38.154475908855687</v>
      </c>
      <c r="AK81" s="70">
        <f t="shared" si="108"/>
        <v>34.448522946506209</v>
      </c>
      <c r="AL81" s="70">
        <f t="shared" si="108"/>
        <v>36.201071323717507</v>
      </c>
      <c r="AM81" s="70">
        <f t="shared" si="108"/>
        <v>40.184425257787311</v>
      </c>
      <c r="AN81" s="70">
        <f t="shared" si="108"/>
        <v>42.279041872601155</v>
      </c>
      <c r="AO81" s="70">
        <f t="shared" si="108"/>
        <v>42.977744259333434</v>
      </c>
      <c r="AP81" s="67">
        <f>SUM(AD81:AO81)</f>
        <v>473.94607122367529</v>
      </c>
    </row>
    <row r="82" spans="1:42" x14ac:dyDescent="0.3">
      <c r="A82" s="33">
        <f t="shared" si="85"/>
        <v>79</v>
      </c>
      <c r="B82" s="45" t="s">
        <v>41</v>
      </c>
      <c r="C82" s="14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67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67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67"/>
    </row>
    <row r="83" spans="1:42" x14ac:dyDescent="0.3">
      <c r="A83" s="33">
        <f t="shared" si="85"/>
        <v>80</v>
      </c>
      <c r="B83" s="45" t="s">
        <v>42</v>
      </c>
      <c r="C83" s="14"/>
      <c r="D83" s="75">
        <f>'[1]Stmts RUS'!G87</f>
        <v>0.31216700000000003</v>
      </c>
      <c r="E83" s="75">
        <f>'[1]Stmts RUS'!H87</f>
        <v>0.30766700000000002</v>
      </c>
      <c r="F83" s="75">
        <f>'[1]Stmts RUS'!I87</f>
        <v>0.30766700000000002</v>
      </c>
      <c r="G83" s="75">
        <f>'[1]Stmts RUS'!J87</f>
        <v>0.30766700000000002</v>
      </c>
      <c r="H83" s="75">
        <f>'[1]Stmts RUS'!K87</f>
        <v>0.30766700000000002</v>
      </c>
      <c r="I83" s="75">
        <f>'[1]Stmts RUS'!L87</f>
        <v>0.30766700000000002</v>
      </c>
      <c r="J83" s="75">
        <f>'[1]Stmts RUS'!M87</f>
        <v>0.30766700000000002</v>
      </c>
      <c r="K83" s="75">
        <f>'[1]Stmts RUS'!N87</f>
        <v>0.30766700000000002</v>
      </c>
      <c r="L83" s="75">
        <f>'[1]Stmts RUS'!O87</f>
        <v>0.30766700000000002</v>
      </c>
      <c r="M83" s="75">
        <f>'[1]Stmts RUS'!P87</f>
        <v>0.30766700000000002</v>
      </c>
      <c r="N83" s="75">
        <f>'[1]Stmts RUS'!Q87</f>
        <v>0.30766700000000002</v>
      </c>
      <c r="O83" s="75">
        <f>'[1]Stmts RUS'!R87</f>
        <v>0.30766300000000002</v>
      </c>
      <c r="P83" s="76">
        <f>'[1]Stmts RUS'!S87</f>
        <v>3.6964999999999995</v>
      </c>
      <c r="Q83" s="75">
        <f>'[1]Stmts RUS'!T87</f>
        <v>0.31216700000000003</v>
      </c>
      <c r="R83" s="75">
        <f>'[1]Stmts RUS'!U87</f>
        <v>0.30766700000000002</v>
      </c>
      <c r="S83" s="75">
        <f>'[1]Stmts RUS'!V87</f>
        <v>0.30766700000000002</v>
      </c>
      <c r="T83" s="75">
        <f>'[1]Stmts RUS'!W87</f>
        <v>0.30766700000000002</v>
      </c>
      <c r="U83" s="75">
        <f>'[1]Stmts RUS'!X87</f>
        <v>0.30766700000000002</v>
      </c>
      <c r="V83" s="75">
        <f>'[1]Stmts RUS'!Y87</f>
        <v>0.30766700000000002</v>
      </c>
      <c r="W83" s="75">
        <f>'[1]Stmts RUS'!Z87</f>
        <v>0.30766700000000002</v>
      </c>
      <c r="X83" s="75">
        <f>'[1]Stmts RUS'!AA87</f>
        <v>0.30766700000000002</v>
      </c>
      <c r="Y83" s="75">
        <f>'[1]Stmts RUS'!AB87</f>
        <v>0.30766700000000002</v>
      </c>
      <c r="Z83" s="75">
        <f>'[1]Stmts RUS'!AC87</f>
        <v>0.30766700000000002</v>
      </c>
      <c r="AA83" s="75">
        <f>'[1]Stmts RUS'!AD87</f>
        <v>0.30766700000000002</v>
      </c>
      <c r="AB83" s="75">
        <f>'[1]Stmts RUS'!AE87</f>
        <v>0.30766300000000002</v>
      </c>
      <c r="AC83" s="76">
        <f>'[1]Stmts RUS'!AF87</f>
        <v>3.6964999999999995</v>
      </c>
      <c r="AD83" s="75">
        <f t="shared" ref="AD83:AD84" si="109">L83</f>
        <v>0.30766700000000002</v>
      </c>
      <c r="AE83" s="75">
        <f t="shared" ref="AE83:AE84" si="110">M83</f>
        <v>0.30766700000000002</v>
      </c>
      <c r="AF83" s="75">
        <f t="shared" ref="AF83:AF84" si="111">N83</f>
        <v>0.30766700000000002</v>
      </c>
      <c r="AG83" s="75">
        <f t="shared" ref="AG83:AG84" si="112">O83</f>
        <v>0.30766300000000002</v>
      </c>
      <c r="AH83" s="75">
        <f>Q83</f>
        <v>0.31216700000000003</v>
      </c>
      <c r="AI83" s="75">
        <f t="shared" ref="AI83:AO84" si="113">R83</f>
        <v>0.30766700000000002</v>
      </c>
      <c r="AJ83" s="75">
        <f t="shared" si="113"/>
        <v>0.30766700000000002</v>
      </c>
      <c r="AK83" s="75">
        <f t="shared" si="113"/>
        <v>0.30766700000000002</v>
      </c>
      <c r="AL83" s="75">
        <f t="shared" si="113"/>
        <v>0.30766700000000002</v>
      </c>
      <c r="AM83" s="75">
        <f t="shared" si="113"/>
        <v>0.30766700000000002</v>
      </c>
      <c r="AN83" s="75">
        <f t="shared" si="113"/>
        <v>0.30766700000000002</v>
      </c>
      <c r="AO83" s="75">
        <f t="shared" si="113"/>
        <v>0.30766700000000002</v>
      </c>
      <c r="AP83" s="76">
        <f>SUM(AD83:AO83)</f>
        <v>3.6964999999999995</v>
      </c>
    </row>
    <row r="84" spans="1:42" ht="32.4" x14ac:dyDescent="0.3">
      <c r="A84" s="33">
        <f t="shared" si="85"/>
        <v>81</v>
      </c>
      <c r="B84" s="43" t="s">
        <v>195</v>
      </c>
      <c r="C84" s="14"/>
      <c r="D84" s="70">
        <f>'[1]Stmts RUS'!G88</f>
        <v>51.878050864950467</v>
      </c>
      <c r="E84" s="70">
        <f>'[1]Stmts RUS'!H88</f>
        <v>48.117774823181136</v>
      </c>
      <c r="F84" s="70">
        <f>'[1]Stmts RUS'!I88</f>
        <v>49.127404922575444</v>
      </c>
      <c r="G84" s="70">
        <f>'[1]Stmts RUS'!J88</f>
        <v>44.181822551100581</v>
      </c>
      <c r="H84" s="70">
        <f>'[1]Stmts RUS'!K88</f>
        <v>45.857898444745821</v>
      </c>
      <c r="I84" s="70">
        <f>'[1]Stmts RUS'!L88</f>
        <v>47.746799358631286</v>
      </c>
      <c r="J84" s="70">
        <f>'[1]Stmts RUS'!M88</f>
        <v>51.596167873275903</v>
      </c>
      <c r="K84" s="70">
        <f>'[1]Stmts RUS'!N88</f>
        <v>50.22122051765573</v>
      </c>
      <c r="L84" s="70">
        <f>'[1]Stmts RUS'!O88</f>
        <v>38.043619406161696</v>
      </c>
      <c r="M84" s="70">
        <f>'[1]Stmts RUS'!P88</f>
        <v>38.431562328264086</v>
      </c>
      <c r="N84" s="70">
        <f>'[1]Stmts RUS'!Q88</f>
        <v>38.299036142278489</v>
      </c>
      <c r="O84" s="70">
        <f>'[1]Stmts RUS'!R88</f>
        <v>42.086211820066282</v>
      </c>
      <c r="P84" s="67">
        <f>'[1]Stmts RUS'!S88</f>
        <v>545.58756905288692</v>
      </c>
      <c r="Q84" s="70">
        <f>'[1]Stmts RUS'!T88</f>
        <v>44.616318249751345</v>
      </c>
      <c r="R84" s="70">
        <f>'[1]Stmts RUS'!U88</f>
        <v>40.074539708352042</v>
      </c>
      <c r="S84" s="70">
        <f>'[1]Stmts RUS'!V88</f>
        <v>38.462142908855689</v>
      </c>
      <c r="T84" s="70">
        <f>'[1]Stmts RUS'!W88</f>
        <v>34.756189946506211</v>
      </c>
      <c r="U84" s="70">
        <f>'[1]Stmts RUS'!X88</f>
        <v>36.508738323717509</v>
      </c>
      <c r="V84" s="70">
        <f>'[1]Stmts RUS'!Y88</f>
        <v>40.492092257787313</v>
      </c>
      <c r="W84" s="70">
        <f>'[1]Stmts RUS'!Z88</f>
        <v>42.586708872601157</v>
      </c>
      <c r="X84" s="70">
        <f>'[1]Stmts RUS'!AA88</f>
        <v>43.285411259333436</v>
      </c>
      <c r="Y84" s="70">
        <f>'[1]Stmts RUS'!AB88</f>
        <v>39.323312206322925</v>
      </c>
      <c r="Z84" s="70">
        <f>'[1]Stmts RUS'!AC88</f>
        <v>39.602706089855211</v>
      </c>
      <c r="AA84" s="70">
        <f>'[1]Stmts RUS'!AD88</f>
        <v>39.441797626182179</v>
      </c>
      <c r="AB84" s="70">
        <f>'[1]Stmts RUS'!AE88</f>
        <v>43.236663893237342</v>
      </c>
      <c r="AC84" s="67">
        <f>'[1]Stmts RUS'!AF88</f>
        <v>482.38662134250234</v>
      </c>
      <c r="AD84" s="70">
        <f t="shared" si="109"/>
        <v>38.043619406161696</v>
      </c>
      <c r="AE84" s="70">
        <f t="shared" si="110"/>
        <v>38.431562328264086</v>
      </c>
      <c r="AF84" s="70">
        <f t="shared" si="111"/>
        <v>38.299036142278489</v>
      </c>
      <c r="AG84" s="70">
        <f t="shared" si="112"/>
        <v>42.086211820066282</v>
      </c>
      <c r="AH84" s="70">
        <f>Q84</f>
        <v>44.616318249751345</v>
      </c>
      <c r="AI84" s="70">
        <f t="shared" si="113"/>
        <v>40.074539708352042</v>
      </c>
      <c r="AJ84" s="70">
        <f t="shared" si="113"/>
        <v>38.462142908855689</v>
      </c>
      <c r="AK84" s="70">
        <f t="shared" si="113"/>
        <v>34.756189946506211</v>
      </c>
      <c r="AL84" s="70">
        <f t="shared" si="113"/>
        <v>36.508738323717509</v>
      </c>
      <c r="AM84" s="70">
        <f t="shared" si="113"/>
        <v>40.492092257787313</v>
      </c>
      <c r="AN84" s="70">
        <f t="shared" si="113"/>
        <v>42.586708872601157</v>
      </c>
      <c r="AO84" s="70">
        <f t="shared" si="113"/>
        <v>43.285411259333436</v>
      </c>
      <c r="AP84" s="67">
        <f>SUM(AD84:AO84)</f>
        <v>477.64257122367525</v>
      </c>
    </row>
    <row r="85" spans="1:42" x14ac:dyDescent="0.3">
      <c r="A85" s="33">
        <f t="shared" si="85"/>
        <v>82</v>
      </c>
      <c r="B85" s="45"/>
      <c r="C85" s="14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67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67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67"/>
    </row>
    <row r="86" spans="1:42" ht="32.4" x14ac:dyDescent="0.3">
      <c r="A86" s="33">
        <f t="shared" si="85"/>
        <v>83</v>
      </c>
      <c r="B86" s="45" t="s">
        <v>43</v>
      </c>
      <c r="C86" s="14"/>
      <c r="D86" s="70">
        <f>'[1]Stmts RUS'!G90</f>
        <v>4.6200911787399761</v>
      </c>
      <c r="E86" s="70">
        <f>'[1]Stmts RUS'!H90</f>
        <v>4.3610748061797997</v>
      </c>
      <c r="F86" s="70">
        <f>'[1]Stmts RUS'!I90</f>
        <v>4.7646383016501588</v>
      </c>
      <c r="G86" s="70">
        <f>'[1]Stmts RUS'!J90</f>
        <v>4.4982294924166526</v>
      </c>
      <c r="H86" s="70">
        <f>'[1]Stmts RUS'!K90</f>
        <v>5.1436902686255426</v>
      </c>
      <c r="I86" s="70">
        <f>'[1]Stmts RUS'!L90</f>
        <v>4.4576241456374861</v>
      </c>
      <c r="J86" s="70">
        <f>'[1]Stmts RUS'!M90</f>
        <v>4.6120904724931133</v>
      </c>
      <c r="K86" s="70">
        <f>'[1]Stmts RUS'!N90</f>
        <v>4.528157019027323</v>
      </c>
      <c r="L86" s="70">
        <f>'[1]Stmts RUS'!O90</f>
        <v>3.6080180825495165</v>
      </c>
      <c r="M86" s="70">
        <f>'[1]Stmts RUS'!P90</f>
        <v>3.9101494745047773</v>
      </c>
      <c r="N86" s="70">
        <f>'[1]Stmts RUS'!Q90</f>
        <v>3.5114341768125703</v>
      </c>
      <c r="O86" s="70">
        <f>'[1]Stmts RUS'!R90</f>
        <v>3.2681972384033213</v>
      </c>
      <c r="P86" s="67">
        <f>'[1]Stmts RUS'!S90</f>
        <v>51.28339465704024</v>
      </c>
      <c r="Q86" s="70">
        <f>'[1]Stmts RUS'!T90</f>
        <v>3.6654697644469145</v>
      </c>
      <c r="R86" s="70">
        <f>'[1]Stmts RUS'!U90</f>
        <v>3.4019119411603072</v>
      </c>
      <c r="S86" s="70">
        <f>'[1]Stmts RUS'!V90</f>
        <v>3.8012973282927813</v>
      </c>
      <c r="T86" s="70">
        <f>'[1]Stmts RUS'!W90</f>
        <v>3.8213491643120268</v>
      </c>
      <c r="U86" s="70">
        <f>'[1]Stmts RUS'!X90</f>
        <v>3.9039900740448705</v>
      </c>
      <c r="V86" s="70">
        <f>'[1]Stmts RUS'!Y90</f>
        <v>3.6520395888328547</v>
      </c>
      <c r="W86" s="70">
        <f>'[1]Stmts RUS'!Z90</f>
        <v>3.6196057718989998</v>
      </c>
      <c r="X86" s="70">
        <f>'[1]Stmts RUS'!AA90</f>
        <v>3.6130462701436228</v>
      </c>
      <c r="Y86" s="70">
        <f>'[1]Stmts RUS'!AB90</f>
        <v>3.3817104826020778</v>
      </c>
      <c r="Z86" s="70">
        <f>'[1]Stmts RUS'!AC90</f>
        <v>3.6273491525506842</v>
      </c>
      <c r="AA86" s="70">
        <f>'[1]Stmts RUS'!AD90</f>
        <v>3.3632274722321798</v>
      </c>
      <c r="AB86" s="70">
        <f>'[1]Stmts RUS'!AE90</f>
        <v>3.3958670611378774</v>
      </c>
      <c r="AC86" s="67">
        <f>'[1]Stmts RUS'!AF90</f>
        <v>43.246864071655203</v>
      </c>
      <c r="AD86" s="70">
        <f t="shared" ref="AD86:AD90" si="114">L86</f>
        <v>3.6080180825495165</v>
      </c>
      <c r="AE86" s="70">
        <f t="shared" ref="AE86:AE90" si="115">M86</f>
        <v>3.9101494745047773</v>
      </c>
      <c r="AF86" s="70">
        <f t="shared" ref="AF86:AF90" si="116">N86</f>
        <v>3.5114341768125703</v>
      </c>
      <c r="AG86" s="70">
        <f t="shared" ref="AG86:AG90" si="117">O86</f>
        <v>3.2681972384033213</v>
      </c>
      <c r="AH86" s="70">
        <f t="shared" ref="AH86:AH90" si="118">Q86</f>
        <v>3.6654697644469145</v>
      </c>
      <c r="AI86" s="70">
        <f t="shared" ref="AI86:AI90" si="119">R86</f>
        <v>3.4019119411603072</v>
      </c>
      <c r="AJ86" s="70">
        <f t="shared" ref="AJ86:AJ90" si="120">S86</f>
        <v>3.8012973282927813</v>
      </c>
      <c r="AK86" s="70">
        <f t="shared" ref="AK86:AK90" si="121">T86</f>
        <v>3.8213491643120268</v>
      </c>
      <c r="AL86" s="70">
        <f t="shared" ref="AL86:AL90" si="122">U86</f>
        <v>3.9039900740448705</v>
      </c>
      <c r="AM86" s="70">
        <f t="shared" ref="AM86:AM90" si="123">V86</f>
        <v>3.6520395888328547</v>
      </c>
      <c r="AN86" s="70">
        <f t="shared" ref="AN86:AN90" si="124">W86</f>
        <v>3.6196057718989998</v>
      </c>
      <c r="AO86" s="70">
        <f t="shared" ref="AO86:AO90" si="125">X86</f>
        <v>3.6130462701436228</v>
      </c>
      <c r="AP86" s="67">
        <f>SUM(AD86:AO86)</f>
        <v>43.776508875402563</v>
      </c>
    </row>
    <row r="87" spans="1:42" x14ac:dyDescent="0.3">
      <c r="A87" s="33">
        <f t="shared" si="85"/>
        <v>84</v>
      </c>
      <c r="B87" s="45" t="s">
        <v>44</v>
      </c>
      <c r="C87" s="14"/>
      <c r="D87" s="70">
        <f>'[1]Stmts RUS'!G91</f>
        <v>22.037484169095261</v>
      </c>
      <c r="E87" s="70">
        <f>'[1]Stmts RUS'!H91</f>
        <v>19.906493399378814</v>
      </c>
      <c r="F87" s="70">
        <f>'[1]Stmts RUS'!I91</f>
        <v>21.433037697142527</v>
      </c>
      <c r="G87" s="70">
        <f>'[1]Stmts RUS'!J91</f>
        <v>20.668551060552705</v>
      </c>
      <c r="H87" s="70">
        <f>'[1]Stmts RUS'!K91</f>
        <v>19.829229149765094</v>
      </c>
      <c r="I87" s="70">
        <f>'[1]Stmts RUS'!L91</f>
        <v>20.313042383943952</v>
      </c>
      <c r="J87" s="70">
        <f>'[1]Stmts RUS'!M91</f>
        <v>22.357639348396585</v>
      </c>
      <c r="K87" s="70">
        <f>'[1]Stmts RUS'!N91</f>
        <v>21.579692327011525</v>
      </c>
      <c r="L87" s="70">
        <f>'[1]Stmts RUS'!O91</f>
        <v>14.38970264019421</v>
      </c>
      <c r="M87" s="70">
        <f>'[1]Stmts RUS'!P91</f>
        <v>15.18339040110245</v>
      </c>
      <c r="N87" s="70">
        <f>'[1]Stmts RUS'!Q91</f>
        <v>14.598288614305572</v>
      </c>
      <c r="O87" s="70">
        <f>'[1]Stmts RUS'!R91</f>
        <v>14.914616875538472</v>
      </c>
      <c r="P87" s="67">
        <f>'[1]Stmts RUS'!S91</f>
        <v>227.21116806642718</v>
      </c>
      <c r="Q87" s="70">
        <f>'[1]Stmts RUS'!T91</f>
        <v>15.709703394767425</v>
      </c>
      <c r="R87" s="70">
        <f>'[1]Stmts RUS'!U91</f>
        <v>14.186979571277112</v>
      </c>
      <c r="S87" s="70">
        <f>'[1]Stmts RUS'!V91</f>
        <v>13.061396990780233</v>
      </c>
      <c r="T87" s="70">
        <f>'[1]Stmts RUS'!W91</f>
        <v>11.949894909674516</v>
      </c>
      <c r="U87" s="70">
        <f>'[1]Stmts RUS'!X91</f>
        <v>13.550965511834001</v>
      </c>
      <c r="V87" s="70">
        <f>'[1]Stmts RUS'!Y91</f>
        <v>14.823114419247743</v>
      </c>
      <c r="W87" s="70">
        <f>'[1]Stmts RUS'!Z91</f>
        <v>15.438494208160282</v>
      </c>
      <c r="X87" s="70">
        <f>'[1]Stmts RUS'!AA91</f>
        <v>15.612765717756044</v>
      </c>
      <c r="Y87" s="70">
        <f>'[1]Stmts RUS'!AB91</f>
        <v>14.928035487789886</v>
      </c>
      <c r="Z87" s="70">
        <f>'[1]Stmts RUS'!AC91</f>
        <v>15.576543558144133</v>
      </c>
      <c r="AA87" s="70">
        <f>'[1]Stmts RUS'!AD91</f>
        <v>14.936467686663111</v>
      </c>
      <c r="AB87" s="70">
        <f>'[1]Stmts RUS'!AE91</f>
        <v>15.244213095521745</v>
      </c>
      <c r="AC87" s="67">
        <f>'[1]Stmts RUS'!AF91</f>
        <v>175.01857455161627</v>
      </c>
      <c r="AD87" s="70">
        <f t="shared" si="114"/>
        <v>14.38970264019421</v>
      </c>
      <c r="AE87" s="70">
        <f t="shared" si="115"/>
        <v>15.18339040110245</v>
      </c>
      <c r="AF87" s="70">
        <f t="shared" si="116"/>
        <v>14.598288614305572</v>
      </c>
      <c r="AG87" s="70">
        <f t="shared" si="117"/>
        <v>14.914616875538472</v>
      </c>
      <c r="AH87" s="70">
        <f t="shared" si="118"/>
        <v>15.709703394767425</v>
      </c>
      <c r="AI87" s="70">
        <f t="shared" si="119"/>
        <v>14.186979571277112</v>
      </c>
      <c r="AJ87" s="70">
        <f t="shared" si="120"/>
        <v>13.061396990780233</v>
      </c>
      <c r="AK87" s="70">
        <f t="shared" si="121"/>
        <v>11.949894909674516</v>
      </c>
      <c r="AL87" s="70">
        <f t="shared" si="122"/>
        <v>13.550965511834001</v>
      </c>
      <c r="AM87" s="70">
        <f t="shared" si="123"/>
        <v>14.823114419247743</v>
      </c>
      <c r="AN87" s="70">
        <f t="shared" si="124"/>
        <v>15.438494208160282</v>
      </c>
      <c r="AO87" s="70">
        <f t="shared" si="125"/>
        <v>15.612765717756044</v>
      </c>
      <c r="AP87" s="67">
        <f t="shared" ref="AP87:AP90" si="126">SUM(AD87:AO87)</f>
        <v>173.41931325463804</v>
      </c>
    </row>
    <row r="88" spans="1:42" x14ac:dyDescent="0.3">
      <c r="A88" s="33">
        <f t="shared" si="85"/>
        <v>85</v>
      </c>
      <c r="B88" s="45" t="s">
        <v>45</v>
      </c>
      <c r="C88" s="14"/>
      <c r="D88" s="70">
        <f>'[1]Stmts RUS'!G92</f>
        <v>7.6308310401177737</v>
      </c>
      <c r="E88" s="70">
        <f>'[1]Stmts RUS'!H92</f>
        <v>7.1262649272845184</v>
      </c>
      <c r="F88" s="70">
        <f>'[1]Stmts RUS'!I92</f>
        <v>8.3784259773560734</v>
      </c>
      <c r="G88" s="70">
        <f>'[1]Stmts RUS'!J92</f>
        <v>7.7029915227470811</v>
      </c>
      <c r="H88" s="70">
        <f>'[1]Stmts RUS'!K92</f>
        <v>8.0161989444425661</v>
      </c>
      <c r="I88" s="70">
        <f>'[1]Stmts RUS'!L92</f>
        <v>7.1427921254780822</v>
      </c>
      <c r="J88" s="70">
        <f>'[1]Stmts RUS'!M92</f>
        <v>7.4071973713314865</v>
      </c>
      <c r="K88" s="70">
        <f>'[1]Stmts RUS'!N92</f>
        <v>7.0754217927847165</v>
      </c>
      <c r="L88" s="70">
        <f>'[1]Stmts RUS'!O92</f>
        <v>6.5567854396953473</v>
      </c>
      <c r="M88" s="70">
        <f>'[1]Stmts RUS'!P92</f>
        <v>7.4282245317322699</v>
      </c>
      <c r="N88" s="70">
        <f>'[1]Stmts RUS'!Q92</f>
        <v>7.1190170407113014</v>
      </c>
      <c r="O88" s="70">
        <f>'[1]Stmts RUS'!R92</f>
        <v>7.2537304646059972</v>
      </c>
      <c r="P88" s="67">
        <f>'[1]Stmts RUS'!S92</f>
        <v>88.837881178287205</v>
      </c>
      <c r="Q88" s="70">
        <f>'[1]Stmts RUS'!T92</f>
        <v>7.3617294919475507</v>
      </c>
      <c r="R88" s="70">
        <f>'[1]Stmts RUS'!U92</f>
        <v>6.7440574465491832</v>
      </c>
      <c r="S88" s="70">
        <f>'[1]Stmts RUS'!V92</f>
        <v>7.6566452698344349</v>
      </c>
      <c r="T88" s="70">
        <f>'[1]Stmts RUS'!W92</f>
        <v>7.6775693949759294</v>
      </c>
      <c r="U88" s="70">
        <f>'[1]Stmts RUS'!X92</f>
        <v>7.4944057321281727</v>
      </c>
      <c r="V88" s="70">
        <f>'[1]Stmts RUS'!Y92</f>
        <v>6.6719807588081919</v>
      </c>
      <c r="W88" s="70">
        <f>'[1]Stmts RUS'!Z92</f>
        <v>6.8631019157269479</v>
      </c>
      <c r="X88" s="70">
        <f>'[1]Stmts RUS'!AA92</f>
        <v>6.8586461890695016</v>
      </c>
      <c r="Y88" s="70">
        <f>'[1]Stmts RUS'!AB92</f>
        <v>6.743555649900836</v>
      </c>
      <c r="Z88" s="70">
        <f>'[1]Stmts RUS'!AC92</f>
        <v>7.6166113949866876</v>
      </c>
      <c r="AA88" s="70">
        <f>'[1]Stmts RUS'!AD92</f>
        <v>7.2783936352549521</v>
      </c>
      <c r="AB88" s="70">
        <f>'[1]Stmts RUS'!AE92</f>
        <v>7.5170395501455651</v>
      </c>
      <c r="AC88" s="67">
        <f>'[1]Stmts RUS'!AF92</f>
        <v>86.483736429327976</v>
      </c>
      <c r="AD88" s="70">
        <f t="shared" si="114"/>
        <v>6.5567854396953473</v>
      </c>
      <c r="AE88" s="70">
        <f t="shared" si="115"/>
        <v>7.4282245317322699</v>
      </c>
      <c r="AF88" s="70">
        <f t="shared" si="116"/>
        <v>7.1190170407113014</v>
      </c>
      <c r="AG88" s="70">
        <f t="shared" si="117"/>
        <v>7.2537304646059972</v>
      </c>
      <c r="AH88" s="70">
        <f t="shared" si="118"/>
        <v>7.3617294919475507</v>
      </c>
      <c r="AI88" s="70">
        <f t="shared" si="119"/>
        <v>6.7440574465491832</v>
      </c>
      <c r="AJ88" s="70">
        <f t="shared" si="120"/>
        <v>7.6566452698344349</v>
      </c>
      <c r="AK88" s="70">
        <f t="shared" si="121"/>
        <v>7.6775693949759294</v>
      </c>
      <c r="AL88" s="70">
        <f t="shared" si="122"/>
        <v>7.4944057321281727</v>
      </c>
      <c r="AM88" s="70">
        <f t="shared" si="123"/>
        <v>6.6719807588081919</v>
      </c>
      <c r="AN88" s="70">
        <f t="shared" si="124"/>
        <v>6.8631019157269479</v>
      </c>
      <c r="AO88" s="70">
        <f t="shared" si="125"/>
        <v>6.8586461890695016</v>
      </c>
      <c r="AP88" s="67">
        <f t="shared" si="126"/>
        <v>85.685893675784826</v>
      </c>
    </row>
    <row r="89" spans="1:42" x14ac:dyDescent="0.3">
      <c r="A89" s="33">
        <f t="shared" si="85"/>
        <v>86</v>
      </c>
      <c r="B89" s="45" t="s">
        <v>46</v>
      </c>
      <c r="C89" s="14"/>
      <c r="D89" s="70">
        <f>'[1]Stmts RUS'!G93</f>
        <v>0.78756747426923579</v>
      </c>
      <c r="E89" s="70">
        <f>'[1]Stmts RUS'!H93</f>
        <v>0.74299734476355661</v>
      </c>
      <c r="F89" s="70">
        <f>'[1]Stmts RUS'!I93</f>
        <v>0.79787822067605063</v>
      </c>
      <c r="G89" s="70">
        <f>'[1]Stmts RUS'!J93</f>
        <v>0.73629814836810004</v>
      </c>
      <c r="H89" s="70">
        <f>'[1]Stmts RUS'!K93</f>
        <v>0.77116398147832221</v>
      </c>
      <c r="I89" s="70">
        <f>'[1]Stmts RUS'!L93</f>
        <v>0.79052034755447009</v>
      </c>
      <c r="J89" s="70">
        <f>'[1]Stmts RUS'!M93</f>
        <v>0.79398254836809989</v>
      </c>
      <c r="K89" s="70">
        <f>'[1]Stmts RUS'!N93</f>
        <v>0.7915932814783222</v>
      </c>
      <c r="L89" s="70">
        <f>'[1]Stmts RUS'!O93</f>
        <v>0.69174630511450896</v>
      </c>
      <c r="M89" s="70">
        <f>'[1]Stmts RUS'!P93</f>
        <v>0.70809809868005791</v>
      </c>
      <c r="N89" s="70">
        <f>'[1]Stmts RUS'!Q93</f>
        <v>0.66891981570265691</v>
      </c>
      <c r="O89" s="70">
        <f>'[1]Stmts RUS'!R93</f>
        <v>0.72288317454663731</v>
      </c>
      <c r="P89" s="67">
        <f>'[1]Stmts RUS'!S93</f>
        <v>9.0036487410000188</v>
      </c>
      <c r="Q89" s="70">
        <f>'[1]Stmts RUS'!T93</f>
        <v>0.70909461192434331</v>
      </c>
      <c r="R89" s="70">
        <f>'[1]Stmts RUS'!U93</f>
        <v>0.67598526626580824</v>
      </c>
      <c r="S89" s="70">
        <f>'[1]Stmts RUS'!V93</f>
        <v>0.73113885909678533</v>
      </c>
      <c r="T89" s="70">
        <f>'[1]Stmts RUS'!W93</f>
        <v>0.66851981339023636</v>
      </c>
      <c r="U89" s="70">
        <f>'[1]Stmts RUS'!X93</f>
        <v>0.70086335045019932</v>
      </c>
      <c r="V89" s="70">
        <f>'[1]Stmts RUS'!Y93</f>
        <v>0.72483082630715234</v>
      </c>
      <c r="W89" s="70">
        <f>'[1]Stmts RUS'!Z93</f>
        <v>0.72503737762993636</v>
      </c>
      <c r="X89" s="70">
        <f>'[1]Stmts RUS'!AA93</f>
        <v>0.74459727797799924</v>
      </c>
      <c r="Y89" s="70">
        <f>'[1]Stmts RUS'!AB93</f>
        <v>0.69842858384846507</v>
      </c>
      <c r="Z89" s="70">
        <f>'[1]Stmts RUS'!AC93</f>
        <v>0.70488341643606256</v>
      </c>
      <c r="AA89" s="70">
        <f>'[1]Stmts RUS'!AD93</f>
        <v>0.66799517670430064</v>
      </c>
      <c r="AB89" s="70">
        <f>'[1]Stmts RUS'!AE93</f>
        <v>0.71558468959553945</v>
      </c>
      <c r="AC89" s="67">
        <f>'[1]Stmts RUS'!AF93</f>
        <v>8.4669592496268287</v>
      </c>
      <c r="AD89" s="70">
        <f t="shared" si="114"/>
        <v>0.69174630511450896</v>
      </c>
      <c r="AE89" s="70">
        <f t="shared" si="115"/>
        <v>0.70809809868005791</v>
      </c>
      <c r="AF89" s="70">
        <f t="shared" si="116"/>
        <v>0.66891981570265691</v>
      </c>
      <c r="AG89" s="70">
        <f t="shared" si="117"/>
        <v>0.72288317454663731</v>
      </c>
      <c r="AH89" s="70">
        <f t="shared" si="118"/>
        <v>0.70909461192434331</v>
      </c>
      <c r="AI89" s="70">
        <f t="shared" si="119"/>
        <v>0.67598526626580824</v>
      </c>
      <c r="AJ89" s="70">
        <f t="shared" si="120"/>
        <v>0.73113885909678533</v>
      </c>
      <c r="AK89" s="70">
        <f t="shared" si="121"/>
        <v>0.66851981339023636</v>
      </c>
      <c r="AL89" s="70">
        <f t="shared" si="122"/>
        <v>0.70086335045019932</v>
      </c>
      <c r="AM89" s="70">
        <f t="shared" si="123"/>
        <v>0.72483082630715234</v>
      </c>
      <c r="AN89" s="70">
        <f t="shared" si="124"/>
        <v>0.72503737762993636</v>
      </c>
      <c r="AO89" s="70">
        <f t="shared" si="125"/>
        <v>0.74459727797799924</v>
      </c>
      <c r="AP89" s="67">
        <f t="shared" si="126"/>
        <v>8.471714777086321</v>
      </c>
    </row>
    <row r="90" spans="1:42" x14ac:dyDescent="0.3">
      <c r="A90" s="33">
        <f t="shared" si="85"/>
        <v>87</v>
      </c>
      <c r="B90" s="45" t="s">
        <v>47</v>
      </c>
      <c r="C90" s="14"/>
      <c r="D90" s="70">
        <f>'[1]Stmts RUS'!G94</f>
        <v>0.207423</v>
      </c>
      <c r="E90" s="70">
        <f>'[1]Stmts RUS'!H94</f>
        <v>0.18187300000000001</v>
      </c>
      <c r="F90" s="70">
        <f>'[1]Stmts RUS'!I94</f>
        <v>0.19498699999999999</v>
      </c>
      <c r="G90" s="70">
        <f>'[1]Stmts RUS'!J94</f>
        <v>0.176149</v>
      </c>
      <c r="H90" s="70">
        <f>'[1]Stmts RUS'!K94</f>
        <v>0.18563399999999999</v>
      </c>
      <c r="I90" s="70">
        <f>'[1]Stmts RUS'!L94</f>
        <v>0.19306599999999999</v>
      </c>
      <c r="J90" s="70">
        <f>'[1]Stmts RUS'!M94</f>
        <v>0.20141000000000001</v>
      </c>
      <c r="K90" s="70">
        <f>'[1]Stmts RUS'!N94</f>
        <v>0.19725599999999999</v>
      </c>
      <c r="L90" s="70">
        <f>'[1]Stmts RUS'!O94</f>
        <v>0.12306400000000001</v>
      </c>
      <c r="M90" s="70">
        <f>'[1]Stmts RUS'!P94</f>
        <v>0.12684500000000001</v>
      </c>
      <c r="N90" s="70">
        <f>'[1]Stmts RUS'!Q94</f>
        <v>0.12523699999999999</v>
      </c>
      <c r="O90" s="70">
        <f>'[1]Stmts RUS'!R94</f>
        <v>0.140295</v>
      </c>
      <c r="P90" s="67">
        <f>'[1]Stmts RUS'!S94</f>
        <v>2.053239</v>
      </c>
      <c r="Q90" s="70">
        <f>'[1]Stmts RUS'!T94</f>
        <v>0.11362899999999999</v>
      </c>
      <c r="R90" s="70">
        <f>'[1]Stmts RUS'!U94</f>
        <v>9.9739999999999995E-2</v>
      </c>
      <c r="S90" s="70">
        <f>'[1]Stmts RUS'!V94</f>
        <v>0.100621</v>
      </c>
      <c r="T90" s="70">
        <f>'[1]Stmts RUS'!W94</f>
        <v>9.0485999999999997E-2</v>
      </c>
      <c r="U90" s="70">
        <f>'[1]Stmts RUS'!X94</f>
        <v>9.6902000000000002E-2</v>
      </c>
      <c r="V90" s="70">
        <f>'[1]Stmts RUS'!Y94</f>
        <v>0.104772</v>
      </c>
      <c r="W90" s="70">
        <f>'[1]Stmts RUS'!Z94</f>
        <v>0.110488</v>
      </c>
      <c r="X90" s="70">
        <f>'[1]Stmts RUS'!AA94</f>
        <v>0.11175</v>
      </c>
      <c r="Y90" s="70">
        <f>'[1]Stmts RUS'!AB94</f>
        <v>0.100263</v>
      </c>
      <c r="Z90" s="70">
        <f>'[1]Stmts RUS'!AC94</f>
        <v>9.9678000000000003E-2</v>
      </c>
      <c r="AA90" s="70">
        <f>'[1]Stmts RUS'!AD94</f>
        <v>9.9122000000000002E-2</v>
      </c>
      <c r="AB90" s="70">
        <f>'[1]Stmts RUS'!AE94</f>
        <v>0.10996</v>
      </c>
      <c r="AC90" s="67">
        <f>'[1]Stmts RUS'!AF94</f>
        <v>1.237411</v>
      </c>
      <c r="AD90" s="70">
        <f t="shared" si="114"/>
        <v>0.12306400000000001</v>
      </c>
      <c r="AE90" s="70">
        <f t="shared" si="115"/>
        <v>0.12684500000000001</v>
      </c>
      <c r="AF90" s="70">
        <f t="shared" si="116"/>
        <v>0.12523699999999999</v>
      </c>
      <c r="AG90" s="70">
        <f t="shared" si="117"/>
        <v>0.140295</v>
      </c>
      <c r="AH90" s="70">
        <f t="shared" si="118"/>
        <v>0.11362899999999999</v>
      </c>
      <c r="AI90" s="70">
        <f t="shared" si="119"/>
        <v>9.9739999999999995E-2</v>
      </c>
      <c r="AJ90" s="70">
        <f t="shared" si="120"/>
        <v>0.100621</v>
      </c>
      <c r="AK90" s="70">
        <f t="shared" si="121"/>
        <v>9.0485999999999997E-2</v>
      </c>
      <c r="AL90" s="70">
        <f t="shared" si="122"/>
        <v>9.6902000000000002E-2</v>
      </c>
      <c r="AM90" s="70">
        <f t="shared" si="123"/>
        <v>0.104772</v>
      </c>
      <c r="AN90" s="70">
        <f t="shared" si="124"/>
        <v>0.110488</v>
      </c>
      <c r="AO90" s="70">
        <f t="shared" si="125"/>
        <v>0.11175</v>
      </c>
      <c r="AP90" s="67">
        <f t="shared" si="126"/>
        <v>1.3438289999999999</v>
      </c>
    </row>
    <row r="91" spans="1:42" x14ac:dyDescent="0.3">
      <c r="A91" s="33">
        <f t="shared" si="85"/>
        <v>88</v>
      </c>
      <c r="B91" s="45" t="s">
        <v>48</v>
      </c>
      <c r="C91" s="14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67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67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67"/>
    </row>
    <row r="92" spans="1:42" x14ac:dyDescent="0.3">
      <c r="A92" s="33">
        <f t="shared" si="85"/>
        <v>89</v>
      </c>
      <c r="B92" s="45" t="s">
        <v>49</v>
      </c>
      <c r="C92" s="14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67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67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67"/>
    </row>
    <row r="93" spans="1:42" ht="32.4" x14ac:dyDescent="0.3">
      <c r="A93" s="33">
        <f t="shared" si="85"/>
        <v>90</v>
      </c>
      <c r="B93" s="45" t="s">
        <v>204</v>
      </c>
      <c r="C93" s="14"/>
      <c r="D93" s="70">
        <f>'[1]Stmts RUS'!G97</f>
        <v>6.8226543283001595E-2</v>
      </c>
      <c r="E93" s="70">
        <f>'[1]Stmts RUS'!H97</f>
        <v>6.1839495917800184E-2</v>
      </c>
      <c r="F93" s="70">
        <f>'[1]Stmts RUS'!I97</f>
        <v>0.18846459282124331</v>
      </c>
      <c r="G93" s="70">
        <f>'[1]Stmts RUS'!J97</f>
        <v>8.4465025609961289E-2</v>
      </c>
      <c r="H93" s="70">
        <f>'[1]Stmts RUS'!K97</f>
        <v>8.53521804173238E-2</v>
      </c>
      <c r="I93" s="70">
        <f>'[1]Stmts RUS'!L97</f>
        <v>0.28396913953347797</v>
      </c>
      <c r="J93" s="70">
        <f>'[1]Stmts RUS'!M97</f>
        <v>8.5101565609961294E-2</v>
      </c>
      <c r="K93" s="70">
        <f>'[1]Stmts RUS'!N97</f>
        <v>8.5463574917323801E-2</v>
      </c>
      <c r="L93" s="70">
        <f>'[1]Stmts RUS'!O97</f>
        <v>0.19250839783748519</v>
      </c>
      <c r="M93" s="70">
        <f>'[1]Stmts RUS'!P97</f>
        <v>9.9310443550062869E-2</v>
      </c>
      <c r="N93" s="70">
        <f>'[1]Stmts RUS'!Q97</f>
        <v>8.2350045015269713E-2</v>
      </c>
      <c r="O93" s="70">
        <f>'[1]Stmts RUS'!R97</f>
        <v>0.2164250851500539</v>
      </c>
      <c r="P93" s="67">
        <f>'[1]Stmts RUS'!S97</f>
        <v>1.5334760896629651</v>
      </c>
      <c r="Q93" s="70">
        <f>'[1]Stmts RUS'!T97</f>
        <v>6.6690965469367883E-2</v>
      </c>
      <c r="R93" s="70">
        <f>'[1]Stmts RUS'!U97</f>
        <v>6.0457613541104523E-2</v>
      </c>
      <c r="S93" s="70">
        <f>'[1]Stmts RUS'!V97</f>
        <v>0.16199874557196395</v>
      </c>
      <c r="T93" s="70">
        <f>'[1]Stmts RUS'!W97</f>
        <v>6.0584457314835208E-2</v>
      </c>
      <c r="U93" s="70">
        <f>'[1]Stmts RUS'!X97</f>
        <v>6.1459491294929246E-2</v>
      </c>
      <c r="V93" s="70">
        <f>'[1]Stmts RUS'!Y97</f>
        <v>0.24977593803424317</v>
      </c>
      <c r="W93" s="70">
        <f>'[1]Stmts RUS'!Z97</f>
        <v>6.1205126250835205E-2</v>
      </c>
      <c r="X93" s="70">
        <f>'[1]Stmts RUS'!AA97</f>
        <v>6.1568108358729244E-2</v>
      </c>
      <c r="Y93" s="70">
        <f>'[1]Stmts RUS'!AB97</f>
        <v>0.1659193625178432</v>
      </c>
      <c r="Z93" s="70">
        <f>'[1]Stmts RUS'!AC97</f>
        <v>7.5072795912246457E-2</v>
      </c>
      <c r="AA93" s="70">
        <f>'[1]Stmts RUS'!AD97</f>
        <v>5.8505510781892707E-2</v>
      </c>
      <c r="AB93" s="70">
        <f>'[1]Stmts RUS'!AE97</f>
        <v>0.24029089520719693</v>
      </c>
      <c r="AC93" s="67">
        <f>'[1]Stmts RUS'!AF97</f>
        <v>1.3235290102551878</v>
      </c>
      <c r="AD93" s="70">
        <f t="shared" ref="AD93:AD96" si="127">L93</f>
        <v>0.19250839783748519</v>
      </c>
      <c r="AE93" s="70">
        <f t="shared" ref="AE93:AE96" si="128">M93</f>
        <v>9.9310443550062869E-2</v>
      </c>
      <c r="AF93" s="70">
        <f t="shared" ref="AF93:AF96" si="129">N93</f>
        <v>8.2350045015269713E-2</v>
      </c>
      <c r="AG93" s="70">
        <f t="shared" ref="AG93:AG96" si="130">O93</f>
        <v>0.2164250851500539</v>
      </c>
      <c r="AH93" s="70">
        <f t="shared" ref="AH93:AH96" si="131">Q93</f>
        <v>6.6690965469367883E-2</v>
      </c>
      <c r="AI93" s="70">
        <f t="shared" ref="AI93:AI96" si="132">R93</f>
        <v>6.0457613541104523E-2</v>
      </c>
      <c r="AJ93" s="70">
        <f t="shared" ref="AJ93:AJ96" si="133">S93</f>
        <v>0.16199874557196395</v>
      </c>
      <c r="AK93" s="70">
        <f t="shared" ref="AK93:AK96" si="134">T93</f>
        <v>6.0584457314835208E-2</v>
      </c>
      <c r="AL93" s="70">
        <f t="shared" ref="AL93:AL96" si="135">U93</f>
        <v>6.1459491294929246E-2</v>
      </c>
      <c r="AM93" s="70">
        <f t="shared" ref="AM93:AM96" si="136">V93</f>
        <v>0.24977593803424317</v>
      </c>
      <c r="AN93" s="70">
        <f t="shared" ref="AN93:AN96" si="137">W93</f>
        <v>6.1205126250835205E-2</v>
      </c>
      <c r="AO93" s="70">
        <f t="shared" ref="AO93:AO96" si="138">X93</f>
        <v>6.1568108358729244E-2</v>
      </c>
      <c r="AP93" s="67">
        <f>SUM(AD93:AO93)</f>
        <v>1.3743344173888803</v>
      </c>
    </row>
    <row r="94" spans="1:42" x14ac:dyDescent="0.3">
      <c r="A94" s="33">
        <f t="shared" si="85"/>
        <v>91</v>
      </c>
      <c r="B94" s="45" t="s">
        <v>50</v>
      </c>
      <c r="C94" s="14"/>
      <c r="D94" s="70">
        <f>'[1]Stmts RUS'!G98</f>
        <v>5.5141338399999993E-3</v>
      </c>
      <c r="E94" s="70">
        <f>'[1]Stmts RUS'!H98</f>
        <v>4.8920220799999999E-3</v>
      </c>
      <c r="F94" s="70">
        <f>'[1]Stmts RUS'!I98</f>
        <v>1.8268517840000005E-2</v>
      </c>
      <c r="G94" s="70">
        <f>'[1]Stmts RUS'!J98</f>
        <v>7.2580732799999992E-3</v>
      </c>
      <c r="H94" s="70">
        <f>'[1]Stmts RUS'!K98</f>
        <v>7.2461911999999983E-3</v>
      </c>
      <c r="I94" s="70">
        <f>'[1]Stmts RUS'!L98</f>
        <v>2.8680528000000004E-2</v>
      </c>
      <c r="J94" s="70">
        <f>'[1]Stmts RUS'!M98</f>
        <v>7.3259708799999993E-3</v>
      </c>
      <c r="K94" s="70">
        <f>'[1]Stmts RUS'!N98</f>
        <v>7.2580732799999992E-3</v>
      </c>
      <c r="L94" s="70">
        <f>'[1]Stmts RUS'!O98</f>
        <v>1.8924578400000003E-2</v>
      </c>
      <c r="M94" s="70">
        <f>'[1]Stmts RUS'!P98</f>
        <v>8.6873177600000004E-3</v>
      </c>
      <c r="N94" s="70">
        <f>'[1]Stmts RUS'!Q98</f>
        <v>7.1978141599999988E-3</v>
      </c>
      <c r="O94" s="70">
        <f>'[1]Stmts RUS'!R98</f>
        <v>2.1451802800000003E-2</v>
      </c>
      <c r="P94" s="67">
        <f>'[1]Stmts RUS'!S98</f>
        <v>0.14270502352000003</v>
      </c>
      <c r="Q94" s="70">
        <f>'[1]Stmts RUS'!T98</f>
        <v>6.3895025870999997E-3</v>
      </c>
      <c r="R94" s="70">
        <f>'[1]Stmts RUS'!U98</f>
        <v>5.6686305851999996E-3</v>
      </c>
      <c r="S94" s="70">
        <f>'[1]Stmts RUS'!V98</f>
        <v>1.8387645047099999E-2</v>
      </c>
      <c r="T94" s="70">
        <f>'[1]Stmts RUS'!W98</f>
        <v>5.6292924131999995E-3</v>
      </c>
      <c r="U94" s="70">
        <f>'[1]Stmts RUS'!X98</f>
        <v>5.6155240529999996E-3</v>
      </c>
      <c r="V94" s="70">
        <f>'[1]Stmts RUS'!Y98</f>
        <v>2.97775619766E-2</v>
      </c>
      <c r="W94" s="70">
        <f>'[1]Stmts RUS'!Z98</f>
        <v>5.7079687572000005E-3</v>
      </c>
      <c r="X94" s="70">
        <f>'[1]Stmts RUS'!AA98</f>
        <v>5.6292924131999995E-3</v>
      </c>
      <c r="Y94" s="70">
        <f>'[1]Stmts RUS'!AB98</f>
        <v>1.9147855221000001E-2</v>
      </c>
      <c r="Z94" s="70">
        <f>'[1]Stmts RUS'!AC98</f>
        <v>7.2854294544000006E-3</v>
      </c>
      <c r="AA94" s="70">
        <f>'[1]Stmts RUS'!AD98</f>
        <v>5.5594671578999997E-3</v>
      </c>
      <c r="AB94" s="70">
        <f>'[1]Stmts RUS'!AE98</f>
        <v>2.8547260294499999E-2</v>
      </c>
      <c r="AC94" s="67">
        <f>'[1]Stmts RUS'!AF98</f>
        <v>0.14334542996040001</v>
      </c>
      <c r="AD94" s="70">
        <f t="shared" si="127"/>
        <v>1.8924578400000003E-2</v>
      </c>
      <c r="AE94" s="70">
        <f t="shared" si="128"/>
        <v>8.6873177600000004E-3</v>
      </c>
      <c r="AF94" s="70">
        <f t="shared" si="129"/>
        <v>7.1978141599999988E-3</v>
      </c>
      <c r="AG94" s="70">
        <f t="shared" si="130"/>
        <v>2.1451802800000003E-2</v>
      </c>
      <c r="AH94" s="70">
        <f t="shared" si="131"/>
        <v>6.3895025870999997E-3</v>
      </c>
      <c r="AI94" s="70">
        <f t="shared" si="132"/>
        <v>5.6686305851999996E-3</v>
      </c>
      <c r="AJ94" s="70">
        <f t="shared" si="133"/>
        <v>1.8387645047099999E-2</v>
      </c>
      <c r="AK94" s="70">
        <f t="shared" si="134"/>
        <v>5.6292924131999995E-3</v>
      </c>
      <c r="AL94" s="70">
        <f t="shared" si="135"/>
        <v>5.6155240529999996E-3</v>
      </c>
      <c r="AM94" s="70">
        <f t="shared" si="136"/>
        <v>2.97775619766E-2</v>
      </c>
      <c r="AN94" s="70">
        <f t="shared" si="137"/>
        <v>5.7079687572000005E-3</v>
      </c>
      <c r="AO94" s="70">
        <f t="shared" si="138"/>
        <v>5.6292924131999995E-3</v>
      </c>
      <c r="AP94" s="67">
        <f>SUM(AD94:AO94)</f>
        <v>0.1390669309526</v>
      </c>
    </row>
    <row r="95" spans="1:42" ht="32.4" x14ac:dyDescent="0.3">
      <c r="A95" s="33">
        <f t="shared" si="85"/>
        <v>92</v>
      </c>
      <c r="B95" s="45" t="s">
        <v>205</v>
      </c>
      <c r="C95" s="14"/>
      <c r="D95" s="75">
        <f>'[1]Stmts RUS'!G99</f>
        <v>2.2513340654256573</v>
      </c>
      <c r="E95" s="75">
        <f>'[1]Stmts RUS'!H99</f>
        <v>2.1043992031077368</v>
      </c>
      <c r="F95" s="75">
        <f>'[1]Stmts RUS'!I99</f>
        <v>2.8775929132391616</v>
      </c>
      <c r="G95" s="75">
        <f>'[1]Stmts RUS'!J99</f>
        <v>2.219697275900073</v>
      </c>
      <c r="H95" s="75">
        <f>'[1]Stmts RUS'!K99</f>
        <v>2.603078503800329</v>
      </c>
      <c r="I95" s="75">
        <f>'[1]Stmts RUS'!L99</f>
        <v>2.8976393334530646</v>
      </c>
      <c r="J95" s="75">
        <f>'[1]Stmts RUS'!M99</f>
        <v>2.2061469445200728</v>
      </c>
      <c r="K95" s="75">
        <f>'[1]Stmts RUS'!N99</f>
        <v>2.3129133372028292</v>
      </c>
      <c r="L95" s="75">
        <f>'[1]Stmts RUS'!O99</f>
        <v>2.1880520153719636</v>
      </c>
      <c r="M95" s="75">
        <f>'[1]Stmts RUS'!P99</f>
        <v>2.3859614536572034</v>
      </c>
      <c r="N95" s="75">
        <f>'[1]Stmts RUS'!Q99</f>
        <v>2.0111412031705802</v>
      </c>
      <c r="O95" s="75">
        <f>'[1]Stmts RUS'!R99</f>
        <v>2.2740942491389493</v>
      </c>
      <c r="P95" s="76">
        <f>'[1]Stmts RUS'!S99</f>
        <v>28.332050497987616</v>
      </c>
      <c r="Q95" s="75">
        <f>'[1]Stmts RUS'!T99</f>
        <v>2.2418877136688562</v>
      </c>
      <c r="R95" s="75">
        <f>'[1]Stmts RUS'!U99</f>
        <v>2.1039607660773409</v>
      </c>
      <c r="S95" s="75">
        <f>'[1]Stmts RUS'!V99</f>
        <v>2.8680711001292747</v>
      </c>
      <c r="T95" s="75">
        <f>'[1]Stmts RUS'!W99</f>
        <v>2.2322467951049525</v>
      </c>
      <c r="U95" s="75">
        <f>'[1]Stmts RUS'!X99</f>
        <v>2.5897069090460807</v>
      </c>
      <c r="V95" s="75">
        <f>'[1]Stmts RUS'!Y99</f>
        <v>2.8928730127941167</v>
      </c>
      <c r="W95" s="75">
        <f>'[1]Stmts RUS'!Z99</f>
        <v>2.1921528024249528</v>
      </c>
      <c r="X95" s="75">
        <f>'[1]Stmts RUS'!AA99</f>
        <v>2.2955834198020808</v>
      </c>
      <c r="Y95" s="75">
        <f>'[1]Stmts RUS'!AB99</f>
        <v>2.2188683895184331</v>
      </c>
      <c r="Z95" s="75">
        <f>'[1]Stmts RUS'!AC99</f>
        <v>2.3554955903564481</v>
      </c>
      <c r="AA95" s="75">
        <f>'[1]Stmts RUS'!AD99</f>
        <v>2.0086689913128897</v>
      </c>
      <c r="AB95" s="75">
        <f>'[1]Stmts RUS'!AE99</f>
        <v>2.3621612972977131</v>
      </c>
      <c r="AC95" s="76">
        <f>'[1]Stmts RUS'!AF99</f>
        <v>28.361676787533138</v>
      </c>
      <c r="AD95" s="75">
        <f t="shared" si="127"/>
        <v>2.1880520153719636</v>
      </c>
      <c r="AE95" s="75">
        <f t="shared" si="128"/>
        <v>2.3859614536572034</v>
      </c>
      <c r="AF95" s="75">
        <f t="shared" si="129"/>
        <v>2.0111412031705802</v>
      </c>
      <c r="AG95" s="75">
        <f t="shared" si="130"/>
        <v>2.2740942491389493</v>
      </c>
      <c r="AH95" s="75">
        <f t="shared" si="131"/>
        <v>2.2418877136688562</v>
      </c>
      <c r="AI95" s="75">
        <f t="shared" si="132"/>
        <v>2.1039607660773409</v>
      </c>
      <c r="AJ95" s="75">
        <f t="shared" si="133"/>
        <v>2.8680711001292747</v>
      </c>
      <c r="AK95" s="75">
        <f t="shared" si="134"/>
        <v>2.2322467951049525</v>
      </c>
      <c r="AL95" s="75">
        <f t="shared" si="135"/>
        <v>2.5897069090460807</v>
      </c>
      <c r="AM95" s="75">
        <f t="shared" si="136"/>
        <v>2.8928730127941167</v>
      </c>
      <c r="AN95" s="75">
        <f t="shared" si="137"/>
        <v>2.1921528024249528</v>
      </c>
      <c r="AO95" s="75">
        <f t="shared" si="138"/>
        <v>2.2955834198020808</v>
      </c>
      <c r="AP95" s="76">
        <f>SUM(AD95:AO95)</f>
        <v>28.275731440386355</v>
      </c>
    </row>
    <row r="96" spans="1:42" x14ac:dyDescent="0.3">
      <c r="A96" s="33">
        <f t="shared" si="85"/>
        <v>93</v>
      </c>
      <c r="B96" s="43" t="s">
        <v>51</v>
      </c>
      <c r="C96" s="14"/>
      <c r="D96" s="70">
        <f>'[1]Stmts RUS'!G100</f>
        <v>37.608471604770912</v>
      </c>
      <c r="E96" s="70">
        <f>'[1]Stmts RUS'!H100</f>
        <v>34.489834198712238</v>
      </c>
      <c r="F96" s="70">
        <f>'[1]Stmts RUS'!I100</f>
        <v>38.653293220725217</v>
      </c>
      <c r="G96" s="70">
        <f>'[1]Stmts RUS'!J100</f>
        <v>36.093639598874574</v>
      </c>
      <c r="H96" s="70">
        <f>'[1]Stmts RUS'!K100</f>
        <v>36.641593219729174</v>
      </c>
      <c r="I96" s="70">
        <f>'[1]Stmts RUS'!L100</f>
        <v>36.107334003600535</v>
      </c>
      <c r="J96" s="70">
        <f>'[1]Stmts RUS'!M100</f>
        <v>37.670894221599312</v>
      </c>
      <c r="K96" s="70">
        <f>'[1]Stmts RUS'!N100</f>
        <v>36.577755405702042</v>
      </c>
      <c r="L96" s="70">
        <f>'[1]Stmts RUS'!O100</f>
        <v>27.768801459163029</v>
      </c>
      <c r="M96" s="70">
        <f>'[1]Stmts RUS'!P100</f>
        <v>29.850666720986819</v>
      </c>
      <c r="N96" s="70">
        <f>'[1]Stmts RUS'!Q100</f>
        <v>28.123585709877954</v>
      </c>
      <c r="O96" s="70">
        <f>'[1]Stmts RUS'!R100</f>
        <v>28.811693890183435</v>
      </c>
      <c r="P96" s="67">
        <f>'[1]Stmts RUS'!S100</f>
        <v>408.39756325392523</v>
      </c>
      <c r="Q96" s="70">
        <f>'[1]Stmts RUS'!T100</f>
        <v>29.874594444811557</v>
      </c>
      <c r="R96" s="70">
        <f>'[1]Stmts RUS'!U100</f>
        <v>27.278761235456059</v>
      </c>
      <c r="S96" s="70">
        <f>'[1]Stmts RUS'!V100</f>
        <v>28.399556938752571</v>
      </c>
      <c r="T96" s="70">
        <f>'[1]Stmts RUS'!W100</f>
        <v>26.506279827185693</v>
      </c>
      <c r="U96" s="70">
        <f>'[1]Stmts RUS'!X100</f>
        <v>28.403908592851252</v>
      </c>
      <c r="V96" s="70">
        <f>'[1]Stmts RUS'!Y100</f>
        <v>29.149164106000903</v>
      </c>
      <c r="W96" s="70">
        <f>'[1]Stmts RUS'!Z100</f>
        <v>29.015793170849154</v>
      </c>
      <c r="X96" s="70">
        <f>'[1]Stmts RUS'!AA100</f>
        <v>29.30358627552118</v>
      </c>
      <c r="Y96" s="70">
        <f>'[1]Stmts RUS'!AB100</f>
        <v>28.255928811398544</v>
      </c>
      <c r="Z96" s="70">
        <f>'[1]Stmts RUS'!AC100</f>
        <v>30.062919337840658</v>
      </c>
      <c r="AA96" s="70">
        <f>'[1]Stmts RUS'!AD100</f>
        <v>28.417939940107225</v>
      </c>
      <c r="AB96" s="70">
        <f>'[1]Stmts RUS'!AE100</f>
        <v>29.613663849200133</v>
      </c>
      <c r="AC96" s="67">
        <f>'[1]Stmts RUS'!AF100</f>
        <v>344.28209652997504</v>
      </c>
      <c r="AD96" s="70">
        <f t="shared" si="127"/>
        <v>27.768801459163029</v>
      </c>
      <c r="AE96" s="70">
        <f t="shared" si="128"/>
        <v>29.850666720986819</v>
      </c>
      <c r="AF96" s="70">
        <f t="shared" si="129"/>
        <v>28.123585709877954</v>
      </c>
      <c r="AG96" s="70">
        <f t="shared" si="130"/>
        <v>28.811693890183435</v>
      </c>
      <c r="AH96" s="70">
        <f t="shared" si="131"/>
        <v>29.874594444811557</v>
      </c>
      <c r="AI96" s="70">
        <f t="shared" si="132"/>
        <v>27.278761235456059</v>
      </c>
      <c r="AJ96" s="70">
        <f t="shared" si="133"/>
        <v>28.399556938752571</v>
      </c>
      <c r="AK96" s="70">
        <f t="shared" si="134"/>
        <v>26.506279827185693</v>
      </c>
      <c r="AL96" s="70">
        <f t="shared" si="135"/>
        <v>28.403908592851252</v>
      </c>
      <c r="AM96" s="70">
        <f t="shared" si="136"/>
        <v>29.149164106000903</v>
      </c>
      <c r="AN96" s="70">
        <f t="shared" si="137"/>
        <v>29.015793170849154</v>
      </c>
      <c r="AO96" s="70">
        <f t="shared" si="138"/>
        <v>29.30358627552118</v>
      </c>
      <c r="AP96" s="67">
        <f>SUM(AD96:AO96)</f>
        <v>342.48639237163962</v>
      </c>
    </row>
    <row r="97" spans="1:42" x14ac:dyDescent="0.3">
      <c r="A97" s="33">
        <f t="shared" si="85"/>
        <v>94</v>
      </c>
      <c r="B97" s="43"/>
      <c r="C97" s="14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67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67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67"/>
    </row>
    <row r="98" spans="1:42" x14ac:dyDescent="0.3">
      <c r="A98" s="33">
        <f t="shared" si="85"/>
        <v>95</v>
      </c>
      <c r="B98" s="45" t="s">
        <v>52</v>
      </c>
      <c r="C98" s="14"/>
      <c r="D98" s="70">
        <f>'[1]Stmts RUS'!G102</f>
        <v>2.7352097372969753</v>
      </c>
      <c r="E98" s="70">
        <f>'[1]Stmts RUS'!H102</f>
        <v>3.2129373370262453</v>
      </c>
      <c r="F98" s="70">
        <f>'[1]Stmts RUS'!I102</f>
        <v>3.4757899687434426</v>
      </c>
      <c r="G98" s="70">
        <f>'[1]Stmts RUS'!J102</f>
        <v>3.9366222319193991</v>
      </c>
      <c r="H98" s="70">
        <f>'[1]Stmts RUS'!K102</f>
        <v>7.2944543201905327</v>
      </c>
      <c r="I98" s="70">
        <f>'[1]Stmts RUS'!L102</f>
        <v>3.0166114150718242</v>
      </c>
      <c r="J98" s="70">
        <f>'[1]Stmts RUS'!M102</f>
        <v>3.3134663999956828</v>
      </c>
      <c r="K98" s="70">
        <f>'[1]Stmts RUS'!N102</f>
        <v>3.2706423871962262</v>
      </c>
      <c r="L98" s="70">
        <f>'[1]Stmts RUS'!O102</f>
        <v>3.1816037915751751</v>
      </c>
      <c r="M98" s="70">
        <f>'[1]Stmts RUS'!P102</f>
        <v>3.6837195651324834</v>
      </c>
      <c r="N98" s="70">
        <f>'[1]Stmts RUS'!Q102</f>
        <v>2.5780711200441142</v>
      </c>
      <c r="O98" s="70">
        <f>'[1]Stmts RUS'!R102</f>
        <v>2.0284517180767061</v>
      </c>
      <c r="P98" s="67">
        <f>'[1]Stmts RUS'!S102</f>
        <v>41.727579992268815</v>
      </c>
      <c r="Q98" s="70">
        <f>'[1]Stmts RUS'!T102</f>
        <v>2.3987029986102231</v>
      </c>
      <c r="R98" s="70">
        <f>'[1]Stmts RUS'!U102</f>
        <v>2.3118006144346319</v>
      </c>
      <c r="S98" s="70">
        <f>'[1]Stmts RUS'!V102</f>
        <v>4.7803544707806465</v>
      </c>
      <c r="T98" s="70">
        <f>'[1]Stmts RUS'!W102</f>
        <v>7.6552091755447407</v>
      </c>
      <c r="U98" s="70">
        <f>'[1]Stmts RUS'!X102</f>
        <v>5.0255114135162531</v>
      </c>
      <c r="V98" s="70">
        <f>'[1]Stmts RUS'!Y102</f>
        <v>2.2188370522065535</v>
      </c>
      <c r="W98" s="70">
        <f>'[1]Stmts RUS'!Z102</f>
        <v>2.5448888314290357</v>
      </c>
      <c r="X98" s="70">
        <f>'[1]Stmts RUS'!AA102</f>
        <v>2.6993204119759366</v>
      </c>
      <c r="Y98" s="70">
        <f>'[1]Stmts RUS'!AB102</f>
        <v>2.8473240947720035</v>
      </c>
      <c r="Z98" s="70">
        <f>'[1]Stmts RUS'!AC102</f>
        <v>3.5441602208702441</v>
      </c>
      <c r="AA98" s="70">
        <f>'[1]Stmts RUS'!AD102</f>
        <v>2.2924377426242271</v>
      </c>
      <c r="AB98" s="70">
        <f>'[1]Stmts RUS'!AE102</f>
        <v>2.0879271448642824</v>
      </c>
      <c r="AC98" s="67">
        <f>'[1]Stmts RUS'!AF102</f>
        <v>40.40647417162878</v>
      </c>
      <c r="AD98" s="70">
        <f t="shared" ref="AD98:AD99" si="139">L98</f>
        <v>3.1816037915751751</v>
      </c>
      <c r="AE98" s="70">
        <f t="shared" ref="AE98:AE99" si="140">M98</f>
        <v>3.6837195651324834</v>
      </c>
      <c r="AF98" s="70">
        <f t="shared" ref="AF98:AF99" si="141">N98</f>
        <v>2.5780711200441142</v>
      </c>
      <c r="AG98" s="70">
        <f t="shared" ref="AG98:AG99" si="142">O98</f>
        <v>2.0284517180767061</v>
      </c>
      <c r="AH98" s="70">
        <f t="shared" ref="AH98:AH99" si="143">Q98</f>
        <v>2.3987029986102231</v>
      </c>
      <c r="AI98" s="70">
        <f t="shared" ref="AI98:AI99" si="144">R98</f>
        <v>2.3118006144346319</v>
      </c>
      <c r="AJ98" s="70">
        <f t="shared" ref="AJ98:AJ99" si="145">S98</f>
        <v>4.7803544707806465</v>
      </c>
      <c r="AK98" s="70">
        <f t="shared" ref="AK98:AK99" si="146">T98</f>
        <v>7.6552091755447407</v>
      </c>
      <c r="AL98" s="70">
        <f t="shared" ref="AL98:AL99" si="147">U98</f>
        <v>5.0255114135162531</v>
      </c>
      <c r="AM98" s="70">
        <f t="shared" ref="AM98:AM99" si="148">V98</f>
        <v>2.2188370522065535</v>
      </c>
      <c r="AN98" s="70">
        <f t="shared" ref="AN98:AN99" si="149">W98</f>
        <v>2.5448888314290357</v>
      </c>
      <c r="AO98" s="70">
        <f t="shared" ref="AO98:AO99" si="150">X98</f>
        <v>2.6993204119759366</v>
      </c>
      <c r="AP98" s="67">
        <f>SUM(AD98:AO98)</f>
        <v>41.106471163326503</v>
      </c>
    </row>
    <row r="99" spans="1:42" x14ac:dyDescent="0.3">
      <c r="A99" s="33">
        <f t="shared" si="85"/>
        <v>96</v>
      </c>
      <c r="B99" s="45" t="s">
        <v>53</v>
      </c>
      <c r="C99" s="14"/>
      <c r="D99" s="70">
        <f>'[1]Stmts RUS'!G103</f>
        <v>0.38404877744857696</v>
      </c>
      <c r="E99" s="70">
        <f>'[1]Stmts RUS'!H103</f>
        <v>0.3620821926348663</v>
      </c>
      <c r="F99" s="70">
        <f>'[1]Stmts RUS'!I103</f>
        <v>0.44672370822502966</v>
      </c>
      <c r="G99" s="70">
        <f>'[1]Stmts RUS'!J103</f>
        <v>0.37197654048583478</v>
      </c>
      <c r="H99" s="70">
        <f>'[1]Stmts RUS'!K103</f>
        <v>0.43846297315051397</v>
      </c>
      <c r="I99" s="70">
        <f>'[1]Stmts RUS'!L103</f>
        <v>0.5284411869329293</v>
      </c>
      <c r="J99" s="70">
        <f>'[1]Stmts RUS'!M103</f>
        <v>0.52581414048583486</v>
      </c>
      <c r="K99" s="70">
        <f>'[1]Stmts RUS'!N103</f>
        <v>0.452413373150514</v>
      </c>
      <c r="L99" s="70">
        <f>'[1]Stmts RUS'!O103</f>
        <v>0.37867232548492652</v>
      </c>
      <c r="M99" s="70">
        <f>'[1]Stmts RUS'!P103</f>
        <v>0.38430632283109462</v>
      </c>
      <c r="N99" s="70">
        <f>'[1]Stmts RUS'!Q103</f>
        <v>0.34779708664202902</v>
      </c>
      <c r="O99" s="70">
        <f>'[1]Stmts RUS'!R103</f>
        <v>0.39170555385522399</v>
      </c>
      <c r="P99" s="67">
        <f>'[1]Stmts RUS'!S103</f>
        <v>5.0124441813273739</v>
      </c>
      <c r="Q99" s="70">
        <f>'[1]Stmts RUS'!T103</f>
        <v>0.38373773524905891</v>
      </c>
      <c r="R99" s="70">
        <f>'[1]Stmts RUS'!U103</f>
        <v>0.362145143720567</v>
      </c>
      <c r="S99" s="70">
        <f>'[1]Stmts RUS'!V103</f>
        <v>0.46200930436104914</v>
      </c>
      <c r="T99" s="70">
        <f>'[1]Stmts RUS'!W103</f>
        <v>0.38612490162576046</v>
      </c>
      <c r="U99" s="70">
        <f>'[1]Stmts RUS'!X103</f>
        <v>0.46441858488244597</v>
      </c>
      <c r="V99" s="70">
        <f>'[1]Stmts RUS'!Y103</f>
        <v>0.55660835767997985</v>
      </c>
      <c r="W99" s="70">
        <f>'[1]Stmts RUS'!Z103</f>
        <v>0.5589640387960606</v>
      </c>
      <c r="X99" s="70">
        <f>'[1]Stmts RUS'!AA103</f>
        <v>0.56755734869464602</v>
      </c>
      <c r="Y99" s="70">
        <f>'[1]Stmts RUS'!AB103</f>
        <v>0.45365061911923554</v>
      </c>
      <c r="Z99" s="70">
        <f>'[1]Stmts RUS'!AC103</f>
        <v>0.44029028145579568</v>
      </c>
      <c r="AA99" s="70">
        <f>'[1]Stmts RUS'!AD103</f>
        <v>0.40744183173364362</v>
      </c>
      <c r="AB99" s="70">
        <f>'[1]Stmts RUS'!AE103</f>
        <v>0.42690715412891056</v>
      </c>
      <c r="AC99" s="67">
        <f>'[1]Stmts RUS'!AF103</f>
        <v>5.4698553014471525</v>
      </c>
      <c r="AD99" s="70">
        <f t="shared" si="139"/>
        <v>0.37867232548492652</v>
      </c>
      <c r="AE99" s="70">
        <f t="shared" si="140"/>
        <v>0.38430632283109462</v>
      </c>
      <c r="AF99" s="70">
        <f t="shared" si="141"/>
        <v>0.34779708664202902</v>
      </c>
      <c r="AG99" s="70">
        <f t="shared" si="142"/>
        <v>0.39170555385522399</v>
      </c>
      <c r="AH99" s="70">
        <f t="shared" si="143"/>
        <v>0.38373773524905891</v>
      </c>
      <c r="AI99" s="70">
        <f t="shared" si="144"/>
        <v>0.362145143720567</v>
      </c>
      <c r="AJ99" s="70">
        <f t="shared" si="145"/>
        <v>0.46200930436104914</v>
      </c>
      <c r="AK99" s="70">
        <f t="shared" si="146"/>
        <v>0.38612490162576046</v>
      </c>
      <c r="AL99" s="70">
        <f t="shared" si="147"/>
        <v>0.46441858488244597</v>
      </c>
      <c r="AM99" s="70">
        <f t="shared" si="148"/>
        <v>0.55660835767997985</v>
      </c>
      <c r="AN99" s="70">
        <f t="shared" si="149"/>
        <v>0.5589640387960606</v>
      </c>
      <c r="AO99" s="70">
        <f t="shared" si="150"/>
        <v>0.56755734869464602</v>
      </c>
      <c r="AP99" s="67">
        <f>SUM(AD99:AO99)</f>
        <v>5.2440467038228418</v>
      </c>
    </row>
    <row r="100" spans="1:42" x14ac:dyDescent="0.3">
      <c r="A100" s="33">
        <f t="shared" si="85"/>
        <v>97</v>
      </c>
      <c r="B100" s="45" t="s">
        <v>54</v>
      </c>
      <c r="C100" s="14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67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67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67"/>
    </row>
    <row r="101" spans="1:42" x14ac:dyDescent="0.3">
      <c r="A101" s="33">
        <f t="shared" si="85"/>
        <v>98</v>
      </c>
      <c r="B101" s="45" t="s">
        <v>55</v>
      </c>
      <c r="C101" s="14"/>
      <c r="D101" s="75">
        <f>'[1]Stmts RUS'!G105</f>
        <v>1.9696957637846582E-2</v>
      </c>
      <c r="E101" s="75">
        <f>'[1]Stmts RUS'!H105</f>
        <v>1.7748540049328243E-2</v>
      </c>
      <c r="F101" s="75">
        <f>'[1]Stmts RUS'!I105</f>
        <v>1.7606480744068592E-2</v>
      </c>
      <c r="G101" s="75">
        <f>'[1]Stmts RUS'!J105</f>
        <v>1.8274528620142914E-2</v>
      </c>
      <c r="H101" s="75">
        <f>'[1]Stmts RUS'!K105</f>
        <v>1.7854977779475929E-2</v>
      </c>
      <c r="I101" s="75">
        <f>'[1]Stmts RUS'!L105</f>
        <v>1.6867058907698892E-2</v>
      </c>
      <c r="J101" s="75">
        <f>'[1]Stmts RUS'!M105</f>
        <v>1.8356511120142915E-2</v>
      </c>
      <c r="K101" s="75">
        <f>'[1]Stmts RUS'!N105</f>
        <v>1.8048177779475934E-2</v>
      </c>
      <c r="L101" s="75">
        <f>'[1]Stmts RUS'!O105</f>
        <v>1.6737693907698893E-2</v>
      </c>
      <c r="M101" s="75">
        <f>'[1]Stmts RUS'!P105</f>
        <v>1.8931343882446147E-2</v>
      </c>
      <c r="N101" s="75">
        <f>'[1]Stmts RUS'!Q105</f>
        <v>1.6560417694085613E-2</v>
      </c>
      <c r="O101" s="75">
        <f>'[1]Stmts RUS'!R105</f>
        <v>1.7811115184953839E-2</v>
      </c>
      <c r="P101" s="76">
        <f>'[1]Stmts RUS'!S105</f>
        <v>0.21449380330736448</v>
      </c>
      <c r="Q101" s="75">
        <f>'[1]Stmts RUS'!T105</f>
        <v>1.9997136745308321E-2</v>
      </c>
      <c r="R101" s="75">
        <f>'[1]Stmts RUS'!U105</f>
        <v>1.8002717508888579E-2</v>
      </c>
      <c r="S101" s="75">
        <f>'[1]Stmts RUS'!V105</f>
        <v>1.7828014829012008E-2</v>
      </c>
      <c r="T101" s="75">
        <f>'[1]Stmts RUS'!W105</f>
        <v>1.8531686898024369E-2</v>
      </c>
      <c r="U101" s="75">
        <f>'[1]Stmts RUS'!X105</f>
        <v>1.8076548523579906E-2</v>
      </c>
      <c r="V101" s="75">
        <f>'[1]Stmts RUS'!Y105</f>
        <v>1.7117754730616989E-2</v>
      </c>
      <c r="W101" s="75">
        <f>'[1]Stmts RUS'!Z105</f>
        <v>1.8614500898024369E-2</v>
      </c>
      <c r="X101" s="75">
        <f>'[1]Stmts RUS'!AA105</f>
        <v>1.8273948523579907E-2</v>
      </c>
      <c r="Y101" s="75">
        <f>'[1]Stmts RUS'!AB105</f>
        <v>1.6984341730616991E-2</v>
      </c>
      <c r="Z101" s="75">
        <f>'[1]Stmts RUS'!AC105</f>
        <v>1.9168150341426299E-2</v>
      </c>
      <c r="AA101" s="75">
        <f>'[1]Stmts RUS'!AD105</f>
        <v>1.6800351846280273E-2</v>
      </c>
      <c r="AB101" s="75">
        <f>'[1]Stmts RUS'!AE105</f>
        <v>1.8077026864079686E-2</v>
      </c>
      <c r="AC101" s="76">
        <f>'[1]Stmts RUS'!AF105</f>
        <v>0.21747217943943775</v>
      </c>
      <c r="AD101" s="75">
        <f t="shared" ref="AD101:AD102" si="151">L101</f>
        <v>1.6737693907698893E-2</v>
      </c>
      <c r="AE101" s="75">
        <f t="shared" ref="AE101:AE102" si="152">M101</f>
        <v>1.8931343882446147E-2</v>
      </c>
      <c r="AF101" s="75">
        <f t="shared" ref="AF101:AF102" si="153">N101</f>
        <v>1.6560417694085613E-2</v>
      </c>
      <c r="AG101" s="75">
        <f t="shared" ref="AG101:AG102" si="154">O101</f>
        <v>1.7811115184953839E-2</v>
      </c>
      <c r="AH101" s="75">
        <f t="shared" ref="AH101:AH102" si="155">Q101</f>
        <v>1.9997136745308321E-2</v>
      </c>
      <c r="AI101" s="75">
        <f t="shared" ref="AI101:AI102" si="156">R101</f>
        <v>1.8002717508888579E-2</v>
      </c>
      <c r="AJ101" s="75">
        <f t="shared" ref="AJ101:AJ102" si="157">S101</f>
        <v>1.7828014829012008E-2</v>
      </c>
      <c r="AK101" s="75">
        <f t="shared" ref="AK101:AK102" si="158">T101</f>
        <v>1.8531686898024369E-2</v>
      </c>
      <c r="AL101" s="75">
        <f t="shared" ref="AL101:AL102" si="159">U101</f>
        <v>1.8076548523579906E-2</v>
      </c>
      <c r="AM101" s="75">
        <f t="shared" ref="AM101:AM102" si="160">V101</f>
        <v>1.7117754730616989E-2</v>
      </c>
      <c r="AN101" s="75">
        <f t="shared" ref="AN101:AN102" si="161">W101</f>
        <v>1.8614500898024369E-2</v>
      </c>
      <c r="AO101" s="75">
        <f t="shared" ref="AO101:AO102" si="162">X101</f>
        <v>1.8273948523579907E-2</v>
      </c>
      <c r="AP101" s="76">
        <f>SUM(AD101:AO101)</f>
        <v>0.21648287932621893</v>
      </c>
    </row>
    <row r="102" spans="1:42" x14ac:dyDescent="0.3">
      <c r="A102" s="33">
        <f t="shared" si="85"/>
        <v>99</v>
      </c>
      <c r="B102" s="43" t="s">
        <v>56</v>
      </c>
      <c r="C102" s="14"/>
      <c r="D102" s="70">
        <f>'[1]Stmts RUS'!G106</f>
        <v>3.1389554723833988</v>
      </c>
      <c r="E102" s="70">
        <f>'[1]Stmts RUS'!H106</f>
        <v>3.5927680697104396</v>
      </c>
      <c r="F102" s="70">
        <f>'[1]Stmts RUS'!I106</f>
        <v>3.9401201577125411</v>
      </c>
      <c r="G102" s="70">
        <f>'[1]Stmts RUS'!J106</f>
        <v>4.326873301025377</v>
      </c>
      <c r="H102" s="70">
        <f>'[1]Stmts RUS'!K106</f>
        <v>7.7507722711205229</v>
      </c>
      <c r="I102" s="70">
        <f>'[1]Stmts RUS'!L106</f>
        <v>3.5619196609124524</v>
      </c>
      <c r="J102" s="70">
        <f>'[1]Stmts RUS'!M106</f>
        <v>3.8576370516016607</v>
      </c>
      <c r="K102" s="70">
        <f>'[1]Stmts RUS'!N106</f>
        <v>3.7411039381262161</v>
      </c>
      <c r="L102" s="70">
        <f>'[1]Stmts RUS'!O106</f>
        <v>3.5770138109678005</v>
      </c>
      <c r="M102" s="70">
        <f>'[1]Stmts RUS'!P106</f>
        <v>4.0869572318460241</v>
      </c>
      <c r="N102" s="70">
        <f>'[1]Stmts RUS'!Q106</f>
        <v>2.9424286243802289</v>
      </c>
      <c r="O102" s="70">
        <f>'[1]Stmts RUS'!R106</f>
        <v>2.437968387116884</v>
      </c>
      <c r="P102" s="67">
        <f>'[1]Stmts RUS'!S106</f>
        <v>46.954517976903553</v>
      </c>
      <c r="Q102" s="70">
        <f>'[1]Stmts RUS'!T106</f>
        <v>2.8024378706045905</v>
      </c>
      <c r="R102" s="70">
        <f>'[1]Stmts RUS'!U106</f>
        <v>2.6919484756640872</v>
      </c>
      <c r="S102" s="70">
        <f>'[1]Stmts RUS'!V106</f>
        <v>5.2601917899707082</v>
      </c>
      <c r="T102" s="70">
        <f>'[1]Stmts RUS'!W106</f>
        <v>8.0598657640685261</v>
      </c>
      <c r="U102" s="70">
        <f>'[1]Stmts RUS'!X106</f>
        <v>5.508006546922279</v>
      </c>
      <c r="V102" s="70">
        <f>'[1]Stmts RUS'!Y106</f>
        <v>2.79256316461715</v>
      </c>
      <c r="W102" s="70">
        <f>'[1]Stmts RUS'!Z106</f>
        <v>3.1224673711231206</v>
      </c>
      <c r="X102" s="70">
        <f>'[1]Stmts RUS'!AA106</f>
        <v>3.2851517091941624</v>
      </c>
      <c r="Y102" s="70">
        <f>'[1]Stmts RUS'!AB106</f>
        <v>3.3179590556218561</v>
      </c>
      <c r="Z102" s="70">
        <f>'[1]Stmts RUS'!AC106</f>
        <v>4.0036186526674662</v>
      </c>
      <c r="AA102" s="70">
        <f>'[1]Stmts RUS'!AD106</f>
        <v>2.7166799262041512</v>
      </c>
      <c r="AB102" s="70">
        <f>'[1]Stmts RUS'!AE106</f>
        <v>2.5329113258572726</v>
      </c>
      <c r="AC102" s="67">
        <f>'[1]Stmts RUS'!AF106</f>
        <v>46.093801652515374</v>
      </c>
      <c r="AD102" s="70">
        <f t="shared" si="151"/>
        <v>3.5770138109678005</v>
      </c>
      <c r="AE102" s="70">
        <f t="shared" si="152"/>
        <v>4.0869572318460241</v>
      </c>
      <c r="AF102" s="70">
        <f t="shared" si="153"/>
        <v>2.9424286243802289</v>
      </c>
      <c r="AG102" s="70">
        <f t="shared" si="154"/>
        <v>2.437968387116884</v>
      </c>
      <c r="AH102" s="70">
        <f t="shared" si="155"/>
        <v>2.8024378706045905</v>
      </c>
      <c r="AI102" s="70">
        <f t="shared" si="156"/>
        <v>2.6919484756640872</v>
      </c>
      <c r="AJ102" s="70">
        <f t="shared" si="157"/>
        <v>5.2601917899707082</v>
      </c>
      <c r="AK102" s="70">
        <f t="shared" si="158"/>
        <v>8.0598657640685261</v>
      </c>
      <c r="AL102" s="70">
        <f t="shared" si="159"/>
        <v>5.508006546922279</v>
      </c>
      <c r="AM102" s="70">
        <f t="shared" si="160"/>
        <v>2.79256316461715</v>
      </c>
      <c r="AN102" s="70">
        <f t="shared" si="161"/>
        <v>3.1224673711231206</v>
      </c>
      <c r="AO102" s="70">
        <f t="shared" si="162"/>
        <v>3.2851517091941624</v>
      </c>
      <c r="AP102" s="67">
        <f>SUM(AD102:AO102)</f>
        <v>46.567000746475564</v>
      </c>
    </row>
    <row r="103" spans="1:42" x14ac:dyDescent="0.3">
      <c r="A103" s="33">
        <f t="shared" si="85"/>
        <v>100</v>
      </c>
      <c r="B103" s="43"/>
      <c r="C103" s="14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67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67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67"/>
    </row>
    <row r="104" spans="1:42" x14ac:dyDescent="0.3">
      <c r="A104" s="33">
        <f t="shared" si="85"/>
        <v>101</v>
      </c>
      <c r="B104" s="45" t="s">
        <v>57</v>
      </c>
      <c r="C104" s="14"/>
      <c r="D104" s="70">
        <f>'[1]Stmts RUS'!G108</f>
        <v>3.4353231850670181</v>
      </c>
      <c r="E104" s="70">
        <f>'[1]Stmts RUS'!H108</f>
        <v>3.4371233982338456</v>
      </c>
      <c r="F104" s="70">
        <f>'[1]Stmts RUS'!I108</f>
        <v>3.4409128900251984</v>
      </c>
      <c r="G104" s="70">
        <f>'[1]Stmts RUS'!J108</f>
        <v>3.4469275603131719</v>
      </c>
      <c r="H104" s="70">
        <f>'[1]Stmts RUS'!K108</f>
        <v>3.4653431912547052</v>
      </c>
      <c r="I104" s="70">
        <f>'[1]Stmts RUS'!L108</f>
        <v>3.4780930024487344</v>
      </c>
      <c r="J104" s="70">
        <f>'[1]Stmts RUS'!M108</f>
        <v>3.4857977619508271</v>
      </c>
      <c r="K104" s="70">
        <f>'[1]Stmts RUS'!N108</f>
        <v>3.4921876988248468</v>
      </c>
      <c r="L104" s="70">
        <f>'[1]Stmts RUS'!O108</f>
        <v>3.6365770975591416</v>
      </c>
      <c r="M104" s="70">
        <f>'[1]Stmts RUS'!P108</f>
        <v>3.6424038174710969</v>
      </c>
      <c r="N104" s="70">
        <f>'[1]Stmts RUS'!Q108</f>
        <v>3.6525007467857042</v>
      </c>
      <c r="O104" s="70">
        <f>'[1]Stmts RUS'!R108</f>
        <v>3.6569390853554369</v>
      </c>
      <c r="P104" s="67">
        <f>'[1]Stmts RUS'!S108</f>
        <v>42.270129435289732</v>
      </c>
      <c r="Q104" s="70">
        <f>'[1]Stmts RUS'!T108</f>
        <v>3.6576602995341712</v>
      </c>
      <c r="R104" s="70">
        <f>'[1]Stmts RUS'!U108</f>
        <v>3.6612415151801252</v>
      </c>
      <c r="S104" s="70">
        <f>'[1]Stmts RUS'!V108</f>
        <v>3.6638392547064011</v>
      </c>
      <c r="T104" s="70">
        <f>'[1]Stmts RUS'!W108</f>
        <v>3.6701437015205136</v>
      </c>
      <c r="U104" s="70">
        <f>'[1]Stmts RUS'!X108</f>
        <v>3.6863618447668931</v>
      </c>
      <c r="V104" s="70">
        <f>'[1]Stmts RUS'!Y108</f>
        <v>3.7004097014529411</v>
      </c>
      <c r="W104" s="70">
        <f>'[1]Stmts RUS'!Z108</f>
        <v>3.7049859378960912</v>
      </c>
      <c r="X104" s="70">
        <f>'[1]Stmts RUS'!AA108</f>
        <v>3.7094259082840511</v>
      </c>
      <c r="Y104" s="70">
        <f>'[1]Stmts RUS'!AB108</f>
        <v>3.8304721588141493</v>
      </c>
      <c r="Z104" s="70">
        <f>'[1]Stmts RUS'!AC108</f>
        <v>3.8385425873062395</v>
      </c>
      <c r="AA104" s="70">
        <f>'[1]Stmts RUS'!AD108</f>
        <v>3.8462299787835827</v>
      </c>
      <c r="AB104" s="70">
        <f>'[1]Stmts RUS'!AE108</f>
        <v>3.8465894604976985</v>
      </c>
      <c r="AC104" s="67">
        <f>'[1]Stmts RUS'!AF108</f>
        <v>44.815902348742853</v>
      </c>
      <c r="AD104" s="70">
        <f t="shared" ref="AD104:AD108" si="163">L104</f>
        <v>3.6365770975591416</v>
      </c>
      <c r="AE104" s="70">
        <f t="shared" ref="AE104:AE108" si="164">M104</f>
        <v>3.6424038174710969</v>
      </c>
      <c r="AF104" s="70">
        <f t="shared" ref="AF104:AF108" si="165">N104</f>
        <v>3.6525007467857042</v>
      </c>
      <c r="AG104" s="70">
        <f t="shared" ref="AG104:AG108" si="166">O104</f>
        <v>3.6569390853554369</v>
      </c>
      <c r="AH104" s="70">
        <f t="shared" ref="AH104:AH108" si="167">Q104</f>
        <v>3.6576602995341712</v>
      </c>
      <c r="AI104" s="70">
        <f t="shared" ref="AI104:AI108" si="168">R104</f>
        <v>3.6612415151801252</v>
      </c>
      <c r="AJ104" s="70">
        <f t="shared" ref="AJ104:AJ108" si="169">S104</f>
        <v>3.6638392547064011</v>
      </c>
      <c r="AK104" s="70">
        <f t="shared" ref="AK104:AK108" si="170">T104</f>
        <v>3.6701437015205136</v>
      </c>
      <c r="AL104" s="70">
        <f t="shared" ref="AL104:AL108" si="171">U104</f>
        <v>3.6863618447668931</v>
      </c>
      <c r="AM104" s="70">
        <f t="shared" ref="AM104:AM108" si="172">V104</f>
        <v>3.7004097014529411</v>
      </c>
      <c r="AN104" s="70">
        <f t="shared" ref="AN104:AN108" si="173">W104</f>
        <v>3.7049859378960912</v>
      </c>
      <c r="AO104" s="70">
        <f t="shared" ref="AO104:AO108" si="174">X104</f>
        <v>3.7094259082840511</v>
      </c>
      <c r="AP104" s="67">
        <f>SUM(AD104:AO104)</f>
        <v>44.042488910512574</v>
      </c>
    </row>
    <row r="105" spans="1:42" x14ac:dyDescent="0.3">
      <c r="A105" s="33">
        <f t="shared" si="85"/>
        <v>102</v>
      </c>
      <c r="B105" s="45" t="s">
        <v>58</v>
      </c>
      <c r="C105" s="14"/>
      <c r="D105" s="70">
        <f>'[1]Stmts RUS'!G109</f>
        <v>0</v>
      </c>
      <c r="E105" s="70">
        <f>'[1]Stmts RUS'!H109</f>
        <v>0</v>
      </c>
      <c r="F105" s="70">
        <f>'[1]Stmts RUS'!I109</f>
        <v>8.5000000000000006E-5</v>
      </c>
      <c r="G105" s="70">
        <f>'[1]Stmts RUS'!J109</f>
        <v>8.0000000000000004E-4</v>
      </c>
      <c r="H105" s="70">
        <f>'[1]Stmts RUS'!K109</f>
        <v>0</v>
      </c>
      <c r="I105" s="70">
        <f>'[1]Stmts RUS'!L109</f>
        <v>0</v>
      </c>
      <c r="J105" s="70">
        <f>'[1]Stmts RUS'!M109</f>
        <v>0</v>
      </c>
      <c r="K105" s="70">
        <f>'[1]Stmts RUS'!N109</f>
        <v>0</v>
      </c>
      <c r="L105" s="70">
        <f>'[1]Stmts RUS'!O109</f>
        <v>0</v>
      </c>
      <c r="M105" s="70">
        <f>'[1]Stmts RUS'!P109</f>
        <v>0</v>
      </c>
      <c r="N105" s="70">
        <f>'[1]Stmts RUS'!Q109</f>
        <v>0</v>
      </c>
      <c r="O105" s="70">
        <f>'[1]Stmts RUS'!R109</f>
        <v>0</v>
      </c>
      <c r="P105" s="67">
        <f>'[1]Stmts RUS'!S109</f>
        <v>8.8500000000000004E-4</v>
      </c>
      <c r="Q105" s="70">
        <f>'[1]Stmts RUS'!T109</f>
        <v>0</v>
      </c>
      <c r="R105" s="70">
        <f>'[1]Stmts RUS'!U109</f>
        <v>0</v>
      </c>
      <c r="S105" s="70">
        <f>'[1]Stmts RUS'!V109</f>
        <v>8.5000000000000006E-5</v>
      </c>
      <c r="T105" s="70">
        <f>'[1]Stmts RUS'!W109</f>
        <v>8.0000000000000004E-4</v>
      </c>
      <c r="U105" s="70">
        <f>'[1]Stmts RUS'!X109</f>
        <v>0</v>
      </c>
      <c r="V105" s="70">
        <f>'[1]Stmts RUS'!Y109</f>
        <v>0</v>
      </c>
      <c r="W105" s="70">
        <f>'[1]Stmts RUS'!Z109</f>
        <v>0</v>
      </c>
      <c r="X105" s="70">
        <f>'[1]Stmts RUS'!AA109</f>
        <v>0</v>
      </c>
      <c r="Y105" s="70">
        <f>'[1]Stmts RUS'!AB109</f>
        <v>0</v>
      </c>
      <c r="Z105" s="70">
        <f>'[1]Stmts RUS'!AC109</f>
        <v>0</v>
      </c>
      <c r="AA105" s="70">
        <f>'[1]Stmts RUS'!AD109</f>
        <v>0</v>
      </c>
      <c r="AB105" s="70">
        <f>'[1]Stmts RUS'!AE109</f>
        <v>0</v>
      </c>
      <c r="AC105" s="67">
        <f>'[1]Stmts RUS'!AF109</f>
        <v>8.8500000000000004E-4</v>
      </c>
      <c r="AD105" s="70">
        <f t="shared" si="163"/>
        <v>0</v>
      </c>
      <c r="AE105" s="70">
        <f t="shared" si="164"/>
        <v>0</v>
      </c>
      <c r="AF105" s="70">
        <f t="shared" si="165"/>
        <v>0</v>
      </c>
      <c r="AG105" s="70">
        <f t="shared" si="166"/>
        <v>0</v>
      </c>
      <c r="AH105" s="70">
        <f t="shared" si="167"/>
        <v>0</v>
      </c>
      <c r="AI105" s="70">
        <f t="shared" si="168"/>
        <v>0</v>
      </c>
      <c r="AJ105" s="70">
        <f t="shared" si="169"/>
        <v>8.5000000000000006E-5</v>
      </c>
      <c r="AK105" s="70">
        <f t="shared" si="170"/>
        <v>8.0000000000000004E-4</v>
      </c>
      <c r="AL105" s="70">
        <f t="shared" si="171"/>
        <v>0</v>
      </c>
      <c r="AM105" s="70">
        <f t="shared" si="172"/>
        <v>0</v>
      </c>
      <c r="AN105" s="70">
        <f t="shared" si="173"/>
        <v>0</v>
      </c>
      <c r="AO105" s="70">
        <f t="shared" si="174"/>
        <v>0</v>
      </c>
      <c r="AP105" s="67">
        <f t="shared" ref="AP105:AP108" si="175">SUM(AD105:AO105)</f>
        <v>8.8500000000000004E-4</v>
      </c>
    </row>
    <row r="106" spans="1:42" x14ac:dyDescent="0.3">
      <c r="A106" s="33">
        <f t="shared" si="85"/>
        <v>103</v>
      </c>
      <c r="B106" s="45" t="s">
        <v>59</v>
      </c>
      <c r="C106" s="14"/>
      <c r="D106" s="70">
        <f>'[1]Stmts RUS'!G110</f>
        <v>3.801779070814082</v>
      </c>
      <c r="E106" s="70">
        <f>'[1]Stmts RUS'!H110</f>
        <v>3.4943951115753671</v>
      </c>
      <c r="F106" s="70">
        <f>'[1]Stmts RUS'!I110</f>
        <v>3.7914479020860195</v>
      </c>
      <c r="G106" s="70">
        <f>'[1]Stmts RUS'!J110</f>
        <v>3.7037545403306491</v>
      </c>
      <c r="H106" s="70">
        <f>'[1]Stmts RUS'!K110</f>
        <v>3.8067109875654719</v>
      </c>
      <c r="I106" s="70">
        <f>'[1]Stmts RUS'!L110</f>
        <v>3.5147382221730834</v>
      </c>
      <c r="J106" s="70">
        <f>'[1]Stmts RUS'!M110</f>
        <v>3.6389379850497954</v>
      </c>
      <c r="K106" s="70">
        <f>'[1]Stmts RUS'!N110</f>
        <v>3.6389397650497957</v>
      </c>
      <c r="L106" s="70">
        <f>'[1]Stmts RUS'!O110</f>
        <v>3.5335966423175753</v>
      </c>
      <c r="M106" s="70">
        <f>'[1]Stmts RUS'!P110</f>
        <v>3.6761914603997661</v>
      </c>
      <c r="N106" s="70">
        <f>'[1]Stmts RUS'!Q110</f>
        <v>3.5777466498518216</v>
      </c>
      <c r="O106" s="70">
        <f>'[1]Stmts RUS'!R110</f>
        <v>3.6677521933506001</v>
      </c>
      <c r="P106" s="67">
        <f>'[1]Stmts RUS'!S110</f>
        <v>43.845990530564031</v>
      </c>
      <c r="Q106" s="70">
        <f>'[1]Stmts RUS'!T110</f>
        <v>3.6125066932136143</v>
      </c>
      <c r="R106" s="70">
        <f>'[1]Stmts RUS'!U110</f>
        <v>3.3957230504738876</v>
      </c>
      <c r="S106" s="70">
        <f>'[1]Stmts RUS'!V110</f>
        <v>3.6850458221553319</v>
      </c>
      <c r="T106" s="70">
        <f>'[1]Stmts RUS'!W110</f>
        <v>3.6105883764019069</v>
      </c>
      <c r="U106" s="70">
        <f>'[1]Stmts RUS'!X110</f>
        <v>3.7106968190046468</v>
      </c>
      <c r="V106" s="70">
        <f>'[1]Stmts RUS'!Y110</f>
        <v>3.6023964758360743</v>
      </c>
      <c r="W106" s="70">
        <f>'[1]Stmts RUS'!Z110</f>
        <v>3.7197263696716902</v>
      </c>
      <c r="X106" s="70">
        <f>'[1]Stmts RUS'!AA110</f>
        <v>3.7197282596716903</v>
      </c>
      <c r="Y106" s="70">
        <f>'[1]Stmts RUS'!AB110</f>
        <v>3.611331298338186</v>
      </c>
      <c r="Z106" s="70">
        <f>'[1]Stmts RUS'!AC110</f>
        <v>3.7234062421738021</v>
      </c>
      <c r="AA106" s="70">
        <f>'[1]Stmts RUS'!AD110</f>
        <v>3.6232662808039398</v>
      </c>
      <c r="AB106" s="70">
        <f>'[1]Stmts RUS'!AE110</f>
        <v>3.714679638122552</v>
      </c>
      <c r="AC106" s="67">
        <f>'[1]Stmts RUS'!AF110</f>
        <v>43.729095325867327</v>
      </c>
      <c r="AD106" s="70">
        <f t="shared" si="163"/>
        <v>3.5335966423175753</v>
      </c>
      <c r="AE106" s="70">
        <f t="shared" si="164"/>
        <v>3.6761914603997661</v>
      </c>
      <c r="AF106" s="70">
        <f t="shared" si="165"/>
        <v>3.5777466498518216</v>
      </c>
      <c r="AG106" s="70">
        <f t="shared" si="166"/>
        <v>3.6677521933506001</v>
      </c>
      <c r="AH106" s="70">
        <f t="shared" si="167"/>
        <v>3.6125066932136143</v>
      </c>
      <c r="AI106" s="70">
        <f t="shared" si="168"/>
        <v>3.3957230504738876</v>
      </c>
      <c r="AJ106" s="70">
        <f t="shared" si="169"/>
        <v>3.6850458221553319</v>
      </c>
      <c r="AK106" s="70">
        <f t="shared" si="170"/>
        <v>3.6105883764019069</v>
      </c>
      <c r="AL106" s="70">
        <f t="shared" si="171"/>
        <v>3.7106968190046468</v>
      </c>
      <c r="AM106" s="70">
        <f t="shared" si="172"/>
        <v>3.6023964758360743</v>
      </c>
      <c r="AN106" s="70">
        <f t="shared" si="173"/>
        <v>3.7197263696716902</v>
      </c>
      <c r="AO106" s="70">
        <f t="shared" si="174"/>
        <v>3.7197282596716903</v>
      </c>
      <c r="AP106" s="67">
        <f t="shared" si="175"/>
        <v>43.511698812348605</v>
      </c>
    </row>
    <row r="107" spans="1:42" x14ac:dyDescent="0.3">
      <c r="A107" s="33">
        <f t="shared" si="85"/>
        <v>104</v>
      </c>
      <c r="B107" s="45" t="s">
        <v>60</v>
      </c>
      <c r="C107" s="14"/>
      <c r="D107" s="70">
        <f>'[1]Stmts RUS'!G111</f>
        <v>-2.2880000000000001E-3</v>
      </c>
      <c r="E107" s="70">
        <f>'[1]Stmts RUS'!H111</f>
        <v>-6.149E-3</v>
      </c>
      <c r="F107" s="70">
        <f>'[1]Stmts RUS'!I111</f>
        <v>-2.2452E-2</v>
      </c>
      <c r="G107" s="70">
        <f>'[1]Stmts RUS'!J111</f>
        <v>-4.6127000000000001E-2</v>
      </c>
      <c r="H107" s="70">
        <f>'[1]Stmts RUS'!K111</f>
        <v>-3.9792000000000001E-2</v>
      </c>
      <c r="I107" s="70">
        <f>'[1]Stmts RUS'!L111</f>
        <v>-6.0372000000000002E-2</v>
      </c>
      <c r="J107" s="70">
        <f>'[1]Stmts RUS'!M111</f>
        <v>-7.9520999999999994E-2</v>
      </c>
      <c r="K107" s="70">
        <f>'[1]Stmts RUS'!N111</f>
        <v>-4.0534000000000001E-2</v>
      </c>
      <c r="L107" s="70">
        <f>'[1]Stmts RUS'!O111</f>
        <v>-6.0048999999999998E-2</v>
      </c>
      <c r="M107" s="70">
        <f>'[1]Stmts RUS'!P111</f>
        <v>-0.103341</v>
      </c>
      <c r="N107" s="70">
        <f>'[1]Stmts RUS'!Q111</f>
        <v>-0.135347</v>
      </c>
      <c r="O107" s="70">
        <f>'[1]Stmts RUS'!R111</f>
        <v>-0.17677200000000001</v>
      </c>
      <c r="P107" s="67">
        <f>'[1]Stmts RUS'!S111</f>
        <v>-0.7727440000000001</v>
      </c>
      <c r="Q107" s="70">
        <f>'[1]Stmts RUS'!T111</f>
        <v>-0.167106</v>
      </c>
      <c r="R107" s="70">
        <f>'[1]Stmts RUS'!U111</f>
        <v>-0.19242100000000001</v>
      </c>
      <c r="S107" s="70">
        <f>'[1]Stmts RUS'!V111</f>
        <v>-0.22428799999999999</v>
      </c>
      <c r="T107" s="70">
        <f>'[1]Stmts RUS'!W111</f>
        <v>-0.28519099999999997</v>
      </c>
      <c r="U107" s="70">
        <f>'[1]Stmts RUS'!X111</f>
        <v>-0.34490500000000002</v>
      </c>
      <c r="V107" s="70">
        <f>'[1]Stmts RUS'!Y111</f>
        <v>-0.38440999999999997</v>
      </c>
      <c r="W107" s="70">
        <f>'[1]Stmts RUS'!Z111</f>
        <v>-0.39462599999999998</v>
      </c>
      <c r="X107" s="70">
        <f>'[1]Stmts RUS'!AA111</f>
        <v>-1.1945000000000001E-2</v>
      </c>
      <c r="Y107" s="70">
        <f>'[1]Stmts RUS'!AB111</f>
        <v>-2.4031E-2</v>
      </c>
      <c r="Z107" s="70">
        <f>'[1]Stmts RUS'!AC111</f>
        <v>-3.7665999999999998E-2</v>
      </c>
      <c r="AA107" s="70">
        <f>'[1]Stmts RUS'!AD111</f>
        <v>-1.8280000000000001E-2</v>
      </c>
      <c r="AB107" s="70">
        <f>'[1]Stmts RUS'!AE111</f>
        <v>-1.8363999999999998E-2</v>
      </c>
      <c r="AC107" s="67">
        <f>'[1]Stmts RUS'!AF111</f>
        <v>-2.1032329999999999</v>
      </c>
      <c r="AD107" s="70">
        <f t="shared" si="163"/>
        <v>-6.0048999999999998E-2</v>
      </c>
      <c r="AE107" s="70">
        <f t="shared" si="164"/>
        <v>-0.103341</v>
      </c>
      <c r="AF107" s="70">
        <f t="shared" si="165"/>
        <v>-0.135347</v>
      </c>
      <c r="AG107" s="70">
        <f t="shared" si="166"/>
        <v>-0.17677200000000001</v>
      </c>
      <c r="AH107" s="70">
        <f t="shared" si="167"/>
        <v>-0.167106</v>
      </c>
      <c r="AI107" s="70">
        <f t="shared" si="168"/>
        <v>-0.19242100000000001</v>
      </c>
      <c r="AJ107" s="70">
        <f t="shared" si="169"/>
        <v>-0.22428799999999999</v>
      </c>
      <c r="AK107" s="70">
        <f t="shared" si="170"/>
        <v>-0.28519099999999997</v>
      </c>
      <c r="AL107" s="70">
        <f t="shared" si="171"/>
        <v>-0.34490500000000002</v>
      </c>
      <c r="AM107" s="70">
        <f t="shared" si="172"/>
        <v>-0.38440999999999997</v>
      </c>
      <c r="AN107" s="70">
        <f t="shared" si="173"/>
        <v>-0.39462599999999998</v>
      </c>
      <c r="AO107" s="70">
        <f t="shared" si="174"/>
        <v>-1.1945000000000001E-2</v>
      </c>
      <c r="AP107" s="67">
        <f t="shared" si="175"/>
        <v>-2.4804010000000001</v>
      </c>
    </row>
    <row r="108" spans="1:42" x14ac:dyDescent="0.3">
      <c r="A108" s="33">
        <f t="shared" si="85"/>
        <v>105</v>
      </c>
      <c r="B108" s="45" t="s">
        <v>61</v>
      </c>
      <c r="C108" s="14"/>
      <c r="D108" s="70">
        <f>'[1]Stmts RUS'!G112</f>
        <v>0</v>
      </c>
      <c r="E108" s="70">
        <f>'[1]Stmts RUS'!H112</f>
        <v>0</v>
      </c>
      <c r="F108" s="70">
        <f>'[1]Stmts RUS'!I112</f>
        <v>0</v>
      </c>
      <c r="G108" s="70">
        <f>'[1]Stmts RUS'!J112</f>
        <v>0</v>
      </c>
      <c r="H108" s="70">
        <f>'[1]Stmts RUS'!K112</f>
        <v>0</v>
      </c>
      <c r="I108" s="70">
        <f>'[1]Stmts RUS'!L112</f>
        <v>0</v>
      </c>
      <c r="J108" s="70">
        <f>'[1]Stmts RUS'!M112</f>
        <v>0</v>
      </c>
      <c r="K108" s="70">
        <f>'[1]Stmts RUS'!N112</f>
        <v>0</v>
      </c>
      <c r="L108" s="70">
        <f>'[1]Stmts RUS'!O112</f>
        <v>0</v>
      </c>
      <c r="M108" s="70">
        <f>'[1]Stmts RUS'!P112</f>
        <v>0</v>
      </c>
      <c r="N108" s="70">
        <f>'[1]Stmts RUS'!Q112</f>
        <v>0</v>
      </c>
      <c r="O108" s="70">
        <f>'[1]Stmts RUS'!R112</f>
        <v>0</v>
      </c>
      <c r="P108" s="67">
        <f>'[1]Stmts RUS'!S112</f>
        <v>0</v>
      </c>
      <c r="Q108" s="70">
        <f>'[1]Stmts RUS'!T112</f>
        <v>0</v>
      </c>
      <c r="R108" s="70">
        <f>'[1]Stmts RUS'!U112</f>
        <v>0</v>
      </c>
      <c r="S108" s="70">
        <f>'[1]Stmts RUS'!V112</f>
        <v>0</v>
      </c>
      <c r="T108" s="70">
        <f>'[1]Stmts RUS'!W112</f>
        <v>0</v>
      </c>
      <c r="U108" s="70">
        <f>'[1]Stmts RUS'!X112</f>
        <v>0</v>
      </c>
      <c r="V108" s="70">
        <f>'[1]Stmts RUS'!Y112</f>
        <v>0</v>
      </c>
      <c r="W108" s="70">
        <f>'[1]Stmts RUS'!Z112</f>
        <v>0</v>
      </c>
      <c r="X108" s="70">
        <f>'[1]Stmts RUS'!AA112</f>
        <v>0</v>
      </c>
      <c r="Y108" s="70">
        <f>'[1]Stmts RUS'!AB112</f>
        <v>0</v>
      </c>
      <c r="Z108" s="70">
        <f>'[1]Stmts RUS'!AC112</f>
        <v>0</v>
      </c>
      <c r="AA108" s="70">
        <f>'[1]Stmts RUS'!AD112</f>
        <v>0</v>
      </c>
      <c r="AB108" s="70">
        <f>'[1]Stmts RUS'!AE112</f>
        <v>0</v>
      </c>
      <c r="AC108" s="67">
        <f>'[1]Stmts RUS'!AF112</f>
        <v>0</v>
      </c>
      <c r="AD108" s="70">
        <f t="shared" si="163"/>
        <v>0</v>
      </c>
      <c r="AE108" s="70">
        <f t="shared" si="164"/>
        <v>0</v>
      </c>
      <c r="AF108" s="70">
        <f t="shared" si="165"/>
        <v>0</v>
      </c>
      <c r="AG108" s="70">
        <f t="shared" si="166"/>
        <v>0</v>
      </c>
      <c r="AH108" s="70">
        <f t="shared" si="167"/>
        <v>0</v>
      </c>
      <c r="AI108" s="70">
        <f t="shared" si="168"/>
        <v>0</v>
      </c>
      <c r="AJ108" s="70">
        <f t="shared" si="169"/>
        <v>0</v>
      </c>
      <c r="AK108" s="70">
        <f t="shared" si="170"/>
        <v>0</v>
      </c>
      <c r="AL108" s="70">
        <f t="shared" si="171"/>
        <v>0</v>
      </c>
      <c r="AM108" s="70">
        <f t="shared" si="172"/>
        <v>0</v>
      </c>
      <c r="AN108" s="70">
        <f t="shared" si="173"/>
        <v>0</v>
      </c>
      <c r="AO108" s="70">
        <f t="shared" si="174"/>
        <v>0</v>
      </c>
      <c r="AP108" s="67">
        <f t="shared" si="175"/>
        <v>0</v>
      </c>
    </row>
    <row r="109" spans="1:42" x14ac:dyDescent="0.3">
      <c r="A109" s="33">
        <f t="shared" si="85"/>
        <v>106</v>
      </c>
      <c r="B109" s="45" t="s">
        <v>62</v>
      </c>
      <c r="C109" s="14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67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67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67"/>
    </row>
    <row r="110" spans="1:42" x14ac:dyDescent="0.3">
      <c r="A110" s="33">
        <f t="shared" si="85"/>
        <v>107</v>
      </c>
      <c r="B110" s="45" t="s">
        <v>63</v>
      </c>
      <c r="C110" s="14"/>
      <c r="D110" s="70">
        <f>'[1]Stmts RUS'!G114</f>
        <v>4.6159723383658507E-2</v>
      </c>
      <c r="E110" s="70">
        <f>'[1]Stmts RUS'!H114</f>
        <v>3.8492996505670056E-2</v>
      </c>
      <c r="F110" s="70">
        <f>'[1]Stmts RUS'!I114</f>
        <v>4.1271187383658509E-2</v>
      </c>
      <c r="G110" s="70">
        <f>'[1]Stmts RUS'!J114</f>
        <v>3.9032180424329023E-2</v>
      </c>
      <c r="H110" s="70">
        <f>'[1]Stmts RUS'!K114</f>
        <v>3.8298211383658513E-2</v>
      </c>
      <c r="I110" s="70">
        <f>'[1]Stmts RUS'!L114</f>
        <v>5.7368966424329024E-2</v>
      </c>
      <c r="J110" s="70">
        <f>'[1]Stmts RUS'!M114</f>
        <v>3.771453138365851E-2</v>
      </c>
      <c r="K110" s="70">
        <f>'[1]Stmts RUS'!N114</f>
        <v>3.7719031383658508E-2</v>
      </c>
      <c r="L110" s="70">
        <f>'[1]Stmts RUS'!O114</f>
        <v>3.6947456424329027E-2</v>
      </c>
      <c r="M110" s="70">
        <f>'[1]Stmts RUS'!P114</f>
        <v>4.0054387383658512E-2</v>
      </c>
      <c r="N110" s="70">
        <f>'[1]Stmts RUS'!Q114</f>
        <v>3.9172712424329029E-2</v>
      </c>
      <c r="O110" s="70">
        <f>'[1]Stmts RUS'!R114</f>
        <v>5.9873379383658505E-2</v>
      </c>
      <c r="P110" s="67">
        <f>'[1]Stmts RUS'!S114</f>
        <v>0.51210476388859572</v>
      </c>
      <c r="Q110" s="70">
        <f>'[1]Stmts RUS'!T114</f>
        <v>4.626138018365851E-2</v>
      </c>
      <c r="R110" s="70">
        <f>'[1]Stmts RUS'!U114</f>
        <v>3.8593645305670055E-2</v>
      </c>
      <c r="S110" s="70">
        <f>'[1]Stmts RUS'!V114</f>
        <v>4.1371836183658514E-2</v>
      </c>
      <c r="T110" s="70">
        <f>'[1]Stmts RUS'!W114</f>
        <v>3.9133837224329025E-2</v>
      </c>
      <c r="U110" s="70">
        <f>'[1]Stmts RUS'!X114</f>
        <v>3.8399112183658511E-2</v>
      </c>
      <c r="V110" s="70">
        <f>'[1]Stmts RUS'!Y114</f>
        <v>5.7973615224329027E-2</v>
      </c>
      <c r="W110" s="70">
        <f>'[1]Stmts RUS'!Z114</f>
        <v>3.7765788183658514E-2</v>
      </c>
      <c r="X110" s="70">
        <f>'[1]Stmts RUS'!AA114</f>
        <v>3.7769280183658507E-2</v>
      </c>
      <c r="Y110" s="70">
        <f>'[1]Stmts RUS'!AB114</f>
        <v>3.6997705224329026E-2</v>
      </c>
      <c r="Z110" s="70">
        <f>'[1]Stmts RUS'!AC114</f>
        <v>4.0105644183658515E-2</v>
      </c>
      <c r="AA110" s="70">
        <f>'[1]Stmts RUS'!AD114</f>
        <v>3.9222961224329028E-2</v>
      </c>
      <c r="AB110" s="70">
        <f>'[1]Stmts RUS'!AE114</f>
        <v>5.9923628183658505E-2</v>
      </c>
      <c r="AC110" s="67">
        <f>'[1]Stmts RUS'!AF114</f>
        <v>0.51351843348859572</v>
      </c>
      <c r="AD110" s="70">
        <f t="shared" ref="AD110" si="176">L110</f>
        <v>3.6947456424329027E-2</v>
      </c>
      <c r="AE110" s="70">
        <f t="shared" ref="AE110" si="177">M110</f>
        <v>4.0054387383658512E-2</v>
      </c>
      <c r="AF110" s="70">
        <f t="shared" ref="AF110" si="178">N110</f>
        <v>3.9172712424329029E-2</v>
      </c>
      <c r="AG110" s="70">
        <f t="shared" ref="AG110" si="179">O110</f>
        <v>5.9873379383658505E-2</v>
      </c>
      <c r="AH110" s="70">
        <f>Q110</f>
        <v>4.626138018365851E-2</v>
      </c>
      <c r="AI110" s="70">
        <f t="shared" ref="AI110:AO110" si="180">R110</f>
        <v>3.8593645305670055E-2</v>
      </c>
      <c r="AJ110" s="70">
        <f t="shared" si="180"/>
        <v>4.1371836183658514E-2</v>
      </c>
      <c r="AK110" s="70">
        <f t="shared" si="180"/>
        <v>3.9133837224329025E-2</v>
      </c>
      <c r="AL110" s="70">
        <f t="shared" si="180"/>
        <v>3.8399112183658511E-2</v>
      </c>
      <c r="AM110" s="70">
        <f t="shared" si="180"/>
        <v>5.7973615224329027E-2</v>
      </c>
      <c r="AN110" s="70">
        <f t="shared" si="180"/>
        <v>3.7765788183658514E-2</v>
      </c>
      <c r="AO110" s="70">
        <f t="shared" si="180"/>
        <v>3.7769280183658507E-2</v>
      </c>
      <c r="AP110" s="67">
        <f>SUM(AD110:AO110)</f>
        <v>0.51331643028859575</v>
      </c>
    </row>
    <row r="111" spans="1:42" x14ac:dyDescent="0.3">
      <c r="A111" s="33">
        <f t="shared" si="85"/>
        <v>108</v>
      </c>
      <c r="B111" s="45"/>
      <c r="C111" s="14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6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6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6"/>
    </row>
    <row r="112" spans="1:42" x14ac:dyDescent="0.3">
      <c r="A112" s="33">
        <f t="shared" si="85"/>
        <v>109</v>
      </c>
      <c r="B112" s="43" t="s">
        <v>64</v>
      </c>
      <c r="C112" s="14"/>
      <c r="D112" s="70">
        <f>'[1]Stmts RUS'!G116</f>
        <v>48.028401056419071</v>
      </c>
      <c r="E112" s="70">
        <f>'[1]Stmts RUS'!H116</f>
        <v>45.046464774737558</v>
      </c>
      <c r="F112" s="70">
        <f>'[1]Stmts RUS'!I116</f>
        <v>49.844678357932636</v>
      </c>
      <c r="G112" s="70">
        <f>'[1]Stmts RUS'!J116</f>
        <v>47.564900180968102</v>
      </c>
      <c r="H112" s="70">
        <f>'[1]Stmts RUS'!K116</f>
        <v>51.662925881053532</v>
      </c>
      <c r="I112" s="70">
        <f>'[1]Stmts RUS'!L116</f>
        <v>46.659081855559137</v>
      </c>
      <c r="J112" s="70">
        <f>'[1]Stmts RUS'!M116</f>
        <v>48.611460551585253</v>
      </c>
      <c r="K112" s="70">
        <f>'[1]Stmts RUS'!N116</f>
        <v>47.447171839086558</v>
      </c>
      <c r="L112" s="70">
        <f>'[1]Stmts RUS'!O116</f>
        <v>38.492887466431874</v>
      </c>
      <c r="M112" s="70">
        <f>'[1]Stmts RUS'!P116</f>
        <v>41.192932618087362</v>
      </c>
      <c r="N112" s="70">
        <f>'[1]Stmts RUS'!Q116</f>
        <v>38.200087443320037</v>
      </c>
      <c r="O112" s="70">
        <f>'[1]Stmts RUS'!R116</f>
        <v>38.457454935390011</v>
      </c>
      <c r="P112" s="67">
        <f>'[1]Stmts RUS'!S116</f>
        <v>541.20844696057111</v>
      </c>
      <c r="Q112" s="70">
        <f>'[1]Stmts RUS'!T116</f>
        <v>39.826354688347593</v>
      </c>
      <c r="R112" s="70">
        <f>'[1]Stmts RUS'!U116</f>
        <v>36.873846922079828</v>
      </c>
      <c r="S112" s="70">
        <f>'[1]Stmts RUS'!V116</f>
        <v>40.825802641768668</v>
      </c>
      <c r="T112" s="70">
        <f>'[1]Stmts RUS'!W116</f>
        <v>41.60162050640097</v>
      </c>
      <c r="U112" s="70">
        <f>'[1]Stmts RUS'!X116</f>
        <v>41.00246791572873</v>
      </c>
      <c r="V112" s="70">
        <f>'[1]Stmts RUS'!Y116</f>
        <v>38.918097063131398</v>
      </c>
      <c r="W112" s="70">
        <f>'[1]Stmts RUS'!Z116</f>
        <v>39.206112637723713</v>
      </c>
      <c r="X112" s="70">
        <f>'[1]Stmts RUS'!AA116</f>
        <v>40.043716432854744</v>
      </c>
      <c r="Y112" s="70">
        <f>'[1]Stmts RUS'!AB116</f>
        <v>39.028658029397064</v>
      </c>
      <c r="Z112" s="70">
        <f>'[1]Stmts RUS'!AC116</f>
        <v>41.630926464171822</v>
      </c>
      <c r="AA112" s="70">
        <f>'[1]Stmts RUS'!AD116</f>
        <v>38.625059087123226</v>
      </c>
      <c r="AB112" s="70">
        <f>'[1]Stmts RUS'!AE116</f>
        <v>39.749403901861314</v>
      </c>
      <c r="AC112" s="67">
        <f>'[1]Stmts RUS'!AF116</f>
        <v>477.33206629058918</v>
      </c>
      <c r="AD112" s="70">
        <f t="shared" ref="AD112" si="181">L112</f>
        <v>38.492887466431874</v>
      </c>
      <c r="AE112" s="70">
        <f t="shared" ref="AE112" si="182">M112</f>
        <v>41.192932618087362</v>
      </c>
      <c r="AF112" s="70">
        <f t="shared" ref="AF112" si="183">N112</f>
        <v>38.200087443320037</v>
      </c>
      <c r="AG112" s="70">
        <f t="shared" ref="AG112" si="184">O112</f>
        <v>38.457454935390011</v>
      </c>
      <c r="AH112" s="70">
        <f>Q112</f>
        <v>39.826354688347593</v>
      </c>
      <c r="AI112" s="70">
        <f t="shared" ref="AI112:AO112" si="185">R112</f>
        <v>36.873846922079828</v>
      </c>
      <c r="AJ112" s="70">
        <f t="shared" si="185"/>
        <v>40.825802641768668</v>
      </c>
      <c r="AK112" s="70">
        <f t="shared" si="185"/>
        <v>41.60162050640097</v>
      </c>
      <c r="AL112" s="70">
        <f t="shared" si="185"/>
        <v>41.00246791572873</v>
      </c>
      <c r="AM112" s="70">
        <f t="shared" si="185"/>
        <v>38.918097063131398</v>
      </c>
      <c r="AN112" s="70">
        <f t="shared" si="185"/>
        <v>39.206112637723713</v>
      </c>
      <c r="AO112" s="70">
        <f t="shared" si="185"/>
        <v>40.043716432854744</v>
      </c>
      <c r="AP112" s="67">
        <f>SUM(AD112:AO112)</f>
        <v>474.641381271265</v>
      </c>
    </row>
    <row r="113" spans="1:42" x14ac:dyDescent="0.3">
      <c r="A113" s="33">
        <f t="shared" si="85"/>
        <v>110</v>
      </c>
      <c r="B113" s="43"/>
      <c r="C113" s="14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67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67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67"/>
    </row>
    <row r="114" spans="1:42" x14ac:dyDescent="0.3">
      <c r="A114" s="33">
        <f t="shared" si="85"/>
        <v>111</v>
      </c>
      <c r="B114" s="43" t="s">
        <v>65</v>
      </c>
      <c r="C114" s="14"/>
      <c r="D114" s="70">
        <f>'[1]Stmts RUS'!G118</f>
        <v>3.8496498085313959</v>
      </c>
      <c r="E114" s="70">
        <f>'[1]Stmts RUS'!H118</f>
        <v>3.0713100484435785</v>
      </c>
      <c r="F114" s="70">
        <f>'[1]Stmts RUS'!I118</f>
        <v>-0.71727343535719257</v>
      </c>
      <c r="G114" s="70">
        <f>'[1]Stmts RUS'!J118</f>
        <v>-3.3830776298675218</v>
      </c>
      <c r="H114" s="70">
        <f>'[1]Stmts RUS'!K118</f>
        <v>-5.8050274363077108</v>
      </c>
      <c r="I114" s="70">
        <f>'[1]Stmts RUS'!L118</f>
        <v>1.0877175030721489</v>
      </c>
      <c r="J114" s="70">
        <f>'[1]Stmts RUS'!M118</f>
        <v>2.9847073216906495</v>
      </c>
      <c r="K114" s="70">
        <f>'[1]Stmts RUS'!N118</f>
        <v>2.7740486785691729</v>
      </c>
      <c r="L114" s="70">
        <f>'[1]Stmts RUS'!O118</f>
        <v>-0.44926806027017818</v>
      </c>
      <c r="M114" s="70">
        <f>'[1]Stmts RUS'!P118</f>
        <v>-2.7613702898232759</v>
      </c>
      <c r="N114" s="70">
        <f>'[1]Stmts RUS'!Q118</f>
        <v>9.8948698958452042E-2</v>
      </c>
      <c r="O114" s="70">
        <f>'[1]Stmts RUS'!R118</f>
        <v>3.628756884676271</v>
      </c>
      <c r="P114" s="67">
        <f>'[1]Stmts RUS'!S118</f>
        <v>4.3791220923158107</v>
      </c>
      <c r="Q114" s="70">
        <f>'[1]Stmts RUS'!T118</f>
        <v>4.7899635614037521</v>
      </c>
      <c r="R114" s="70">
        <f>'[1]Stmts RUS'!U118</f>
        <v>3.2006927862722137</v>
      </c>
      <c r="S114" s="70">
        <f>'[1]Stmts RUS'!V118</f>
        <v>-2.3636597329129785</v>
      </c>
      <c r="T114" s="70">
        <f>'[1]Stmts RUS'!W118</f>
        <v>-6.8454305598947585</v>
      </c>
      <c r="U114" s="70">
        <f>'[1]Stmts RUS'!X118</f>
        <v>-4.4937295920112206</v>
      </c>
      <c r="V114" s="70">
        <f>'[1]Stmts RUS'!Y118</f>
        <v>1.5739951946559145</v>
      </c>
      <c r="W114" s="70">
        <f>'[1]Stmts RUS'!Z118</f>
        <v>3.3805962348774443</v>
      </c>
      <c r="X114" s="70">
        <f>'[1]Stmts RUS'!AA118</f>
        <v>3.2416948264786924</v>
      </c>
      <c r="Y114" s="70">
        <f>'[1]Stmts RUS'!AB118</f>
        <v>0.29465417692586016</v>
      </c>
      <c r="Z114" s="70">
        <f>'[1]Stmts RUS'!AC118</f>
        <v>-2.0282203743166107</v>
      </c>
      <c r="AA114" s="70">
        <f>'[1]Stmts RUS'!AD118</f>
        <v>0.81673853905895299</v>
      </c>
      <c r="AB114" s="70">
        <f>'[1]Stmts RUS'!AE118</f>
        <v>3.4872599913760283</v>
      </c>
      <c r="AC114" s="67">
        <f>'[1]Stmts RUS'!AF118</f>
        <v>5.0545550519131552</v>
      </c>
      <c r="AD114" s="70">
        <f t="shared" ref="AD114" si="186">L114</f>
        <v>-0.44926806027017818</v>
      </c>
      <c r="AE114" s="70">
        <f t="shared" ref="AE114" si="187">M114</f>
        <v>-2.7613702898232759</v>
      </c>
      <c r="AF114" s="70">
        <f t="shared" ref="AF114" si="188">N114</f>
        <v>9.8948698958452042E-2</v>
      </c>
      <c r="AG114" s="70">
        <f t="shared" ref="AG114" si="189">O114</f>
        <v>3.628756884676271</v>
      </c>
      <c r="AH114" s="70">
        <f>Q114</f>
        <v>4.7899635614037521</v>
      </c>
      <c r="AI114" s="70">
        <f t="shared" ref="AI114:AO114" si="190">R114</f>
        <v>3.2006927862722137</v>
      </c>
      <c r="AJ114" s="70">
        <f t="shared" si="190"/>
        <v>-2.3636597329129785</v>
      </c>
      <c r="AK114" s="70">
        <f t="shared" si="190"/>
        <v>-6.8454305598947585</v>
      </c>
      <c r="AL114" s="70">
        <f t="shared" si="190"/>
        <v>-4.4937295920112206</v>
      </c>
      <c r="AM114" s="70">
        <f t="shared" si="190"/>
        <v>1.5739951946559145</v>
      </c>
      <c r="AN114" s="70">
        <f t="shared" si="190"/>
        <v>3.3805962348774443</v>
      </c>
      <c r="AO114" s="70">
        <f t="shared" si="190"/>
        <v>3.2416948264786924</v>
      </c>
      <c r="AP114" s="67">
        <f>SUM(AD114:AO114)</f>
        <v>3.0011899524103285</v>
      </c>
    </row>
    <row r="115" spans="1:42" x14ac:dyDescent="0.3">
      <c r="A115" s="33">
        <f t="shared" si="85"/>
        <v>112</v>
      </c>
      <c r="B115" s="43"/>
      <c r="C115" s="14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67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67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67"/>
    </row>
    <row r="116" spans="1:42" x14ac:dyDescent="0.3">
      <c r="A116" s="33">
        <f t="shared" si="85"/>
        <v>113</v>
      </c>
      <c r="B116" s="45" t="s">
        <v>66</v>
      </c>
      <c r="C116" s="14"/>
      <c r="D116" s="70">
        <f>'[1]Stmts RUS'!G120</f>
        <v>0.16303839925252447</v>
      </c>
      <c r="E116" s="70">
        <f>'[1]Stmts RUS'!H120</f>
        <v>0.16250152002489904</v>
      </c>
      <c r="F116" s="70">
        <f>'[1]Stmts RUS'!I120</f>
        <v>0.16271211942228875</v>
      </c>
      <c r="G116" s="70">
        <f>'[1]Stmts RUS'!J120</f>
        <v>0.16239094422560285</v>
      </c>
      <c r="H116" s="70">
        <f>'[1]Stmts RUS'!K120</f>
        <v>0.16462827902822921</v>
      </c>
      <c r="I116" s="70">
        <f>'[1]Stmts RUS'!L120</f>
        <v>0.15459330497087395</v>
      </c>
      <c r="J116" s="70">
        <f>'[1]Stmts RUS'!M120</f>
        <v>0.15445519710696187</v>
      </c>
      <c r="K116" s="70">
        <f>'[1]Stmts RUS'!N120</f>
        <v>0.15394666929615999</v>
      </c>
      <c r="L116" s="70">
        <f>'[1]Stmts RUS'!O120</f>
        <v>0.14964270269813679</v>
      </c>
      <c r="M116" s="70">
        <f>'[1]Stmts RUS'!P120</f>
        <v>0.14891928756125336</v>
      </c>
      <c r="N116" s="70">
        <f>'[1]Stmts RUS'!Q120</f>
        <v>0.14798306045590268</v>
      </c>
      <c r="O116" s="70">
        <f>'[1]Stmts RUS'!R120</f>
        <v>0.14575156100441436</v>
      </c>
      <c r="P116" s="67">
        <f>'[1]Stmts RUS'!S120</f>
        <v>1.8705630450472475</v>
      </c>
      <c r="Q116" s="70">
        <f>'[1]Stmts RUS'!T120</f>
        <v>0.14670780398286112</v>
      </c>
      <c r="R116" s="70">
        <f>'[1]Stmts RUS'!U120</f>
        <v>0.14682549421368771</v>
      </c>
      <c r="S116" s="70">
        <f>'[1]Stmts RUS'!V120</f>
        <v>0.1464095656073042</v>
      </c>
      <c r="T116" s="70">
        <f>'[1]Stmts RUS'!W120</f>
        <v>0.14520485796194849</v>
      </c>
      <c r="U116" s="70">
        <f>'[1]Stmts RUS'!X120</f>
        <v>0.14350280530372836</v>
      </c>
      <c r="V116" s="70">
        <f>'[1]Stmts RUS'!Y120</f>
        <v>0.14227437966831355</v>
      </c>
      <c r="W116" s="70">
        <f>'[1]Stmts RUS'!Z120</f>
        <v>0.14259873502917716</v>
      </c>
      <c r="X116" s="70">
        <f>'[1]Stmts RUS'!AA120</f>
        <v>0.14253334208328736</v>
      </c>
      <c r="Y116" s="70">
        <f>'[1]Stmts RUS'!AB120</f>
        <v>0.14131638364662072</v>
      </c>
      <c r="Z116" s="70">
        <f>'[1]Stmts RUS'!AC120</f>
        <v>0.14131638364662072</v>
      </c>
      <c r="AA116" s="70">
        <f>'[1]Stmts RUS'!AD120</f>
        <v>0.14131638364662072</v>
      </c>
      <c r="AB116" s="70">
        <f>'[1]Stmts RUS'!AE120</f>
        <v>0.14008314840562072</v>
      </c>
      <c r="AC116" s="67">
        <f>'[1]Stmts RUS'!AF120</f>
        <v>1.7200892831957906</v>
      </c>
      <c r="AD116" s="70">
        <f t="shared" ref="AD116" si="191">L116</f>
        <v>0.14964270269813679</v>
      </c>
      <c r="AE116" s="70">
        <f t="shared" ref="AE116" si="192">M116</f>
        <v>0.14891928756125336</v>
      </c>
      <c r="AF116" s="70">
        <f t="shared" ref="AF116" si="193">N116</f>
        <v>0.14798306045590268</v>
      </c>
      <c r="AG116" s="70">
        <f t="shared" ref="AG116" si="194">O116</f>
        <v>0.14575156100441436</v>
      </c>
      <c r="AH116" s="70">
        <f>Q116</f>
        <v>0.14670780398286112</v>
      </c>
      <c r="AI116" s="70">
        <f t="shared" ref="AI116:AO116" si="195">R116</f>
        <v>0.14682549421368771</v>
      </c>
      <c r="AJ116" s="70">
        <f t="shared" si="195"/>
        <v>0.1464095656073042</v>
      </c>
      <c r="AK116" s="70">
        <f t="shared" si="195"/>
        <v>0.14520485796194849</v>
      </c>
      <c r="AL116" s="70">
        <f t="shared" si="195"/>
        <v>0.14350280530372836</v>
      </c>
      <c r="AM116" s="70">
        <f t="shared" si="195"/>
        <v>0.14227437966831355</v>
      </c>
      <c r="AN116" s="70">
        <f t="shared" si="195"/>
        <v>0.14259873502917716</v>
      </c>
      <c r="AO116" s="70">
        <f t="shared" si="195"/>
        <v>0.14253334208328736</v>
      </c>
      <c r="AP116" s="67">
        <f>SUM(AD116:AO116)</f>
        <v>1.7483535955700149</v>
      </c>
    </row>
    <row r="117" spans="1:42" ht="32.4" x14ac:dyDescent="0.3">
      <c r="A117" s="33">
        <f t="shared" si="85"/>
        <v>114</v>
      </c>
      <c r="B117" s="45" t="s">
        <v>67</v>
      </c>
      <c r="C117" s="14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67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67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67"/>
    </row>
    <row r="118" spans="1:42" x14ac:dyDescent="0.3">
      <c r="A118" s="33">
        <f t="shared" si="85"/>
        <v>115</v>
      </c>
      <c r="B118" s="45" t="s">
        <v>68</v>
      </c>
      <c r="C118" s="14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67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67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67"/>
    </row>
    <row r="119" spans="1:42" x14ac:dyDescent="0.3">
      <c r="A119" s="33">
        <f t="shared" si="85"/>
        <v>116</v>
      </c>
      <c r="B119" s="45" t="s">
        <v>69</v>
      </c>
      <c r="C119" s="14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67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67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67"/>
    </row>
    <row r="120" spans="1:42" ht="32.4" x14ac:dyDescent="0.3">
      <c r="A120" s="33">
        <f t="shared" si="85"/>
        <v>117</v>
      </c>
      <c r="B120" s="45" t="s">
        <v>70</v>
      </c>
      <c r="C120" s="14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67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67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67"/>
    </row>
    <row r="121" spans="1:42" ht="32.4" x14ac:dyDescent="0.3">
      <c r="A121" s="33">
        <f t="shared" si="85"/>
        <v>118</v>
      </c>
      <c r="B121" s="45" t="s">
        <v>71</v>
      </c>
      <c r="C121" s="14"/>
      <c r="D121" s="70">
        <f>'[1]Stmts RUS'!G125</f>
        <v>0</v>
      </c>
      <c r="E121" s="70">
        <f>'[1]Stmts RUS'!H125</f>
        <v>0</v>
      </c>
      <c r="F121" s="70">
        <f>'[1]Stmts RUS'!I125</f>
        <v>1.23832464783125</v>
      </c>
      <c r="G121" s="70">
        <f>'[1]Stmts RUS'!J125</f>
        <v>2.5000000000000001E-2</v>
      </c>
      <c r="H121" s="70">
        <f>'[1]Stmts RUS'!K125</f>
        <v>0</v>
      </c>
      <c r="I121" s="70">
        <f>'[1]Stmts RUS'!L125</f>
        <v>0</v>
      </c>
      <c r="J121" s="70">
        <f>'[1]Stmts RUS'!M125</f>
        <v>0</v>
      </c>
      <c r="K121" s="70">
        <f>'[1]Stmts RUS'!N125</f>
        <v>8.0000000000000002E-3</v>
      </c>
      <c r="L121" s="70">
        <f>'[1]Stmts RUS'!O125</f>
        <v>0</v>
      </c>
      <c r="M121" s="70">
        <f>'[1]Stmts RUS'!P125</f>
        <v>0</v>
      </c>
      <c r="N121" s="70">
        <f>'[1]Stmts RUS'!Q125</f>
        <v>0</v>
      </c>
      <c r="O121" s="70">
        <f>'[1]Stmts RUS'!R125</f>
        <v>0</v>
      </c>
      <c r="P121" s="67">
        <f>'[1]Stmts RUS'!S125</f>
        <v>1.2713246478312499</v>
      </c>
      <c r="Q121" s="70">
        <f>'[1]Stmts RUS'!T125</f>
        <v>0</v>
      </c>
      <c r="R121" s="70">
        <f>'[1]Stmts RUS'!U125</f>
        <v>0</v>
      </c>
      <c r="S121" s="70">
        <f>'[1]Stmts RUS'!V125</f>
        <v>2.7064475505600001</v>
      </c>
      <c r="T121" s="70">
        <f>'[1]Stmts RUS'!W125</f>
        <v>0</v>
      </c>
      <c r="U121" s="70">
        <f>'[1]Stmts RUS'!X125</f>
        <v>0</v>
      </c>
      <c r="V121" s="70">
        <f>'[1]Stmts RUS'!Y125</f>
        <v>0</v>
      </c>
      <c r="W121" s="70">
        <f>'[1]Stmts RUS'!Z125</f>
        <v>0</v>
      </c>
      <c r="X121" s="70">
        <f>'[1]Stmts RUS'!AA125</f>
        <v>0</v>
      </c>
      <c r="Y121" s="70">
        <f>'[1]Stmts RUS'!AB125</f>
        <v>0</v>
      </c>
      <c r="Z121" s="70">
        <f>'[1]Stmts RUS'!AC125</f>
        <v>0</v>
      </c>
      <c r="AA121" s="70">
        <f>'[1]Stmts RUS'!AD125</f>
        <v>0</v>
      </c>
      <c r="AB121" s="70">
        <f>'[1]Stmts RUS'!AE125</f>
        <v>0</v>
      </c>
      <c r="AC121" s="67">
        <f>'[1]Stmts RUS'!AF125</f>
        <v>2.7064475505600001</v>
      </c>
      <c r="AD121" s="70">
        <f t="shared" ref="AD121" si="196">L121</f>
        <v>0</v>
      </c>
      <c r="AE121" s="70">
        <f t="shared" ref="AE121" si="197">M121</f>
        <v>0</v>
      </c>
      <c r="AF121" s="70">
        <f t="shared" ref="AF121" si="198">N121</f>
        <v>0</v>
      </c>
      <c r="AG121" s="70">
        <f t="shared" ref="AG121" si="199">O121</f>
        <v>0</v>
      </c>
      <c r="AH121" s="70">
        <f>Q121</f>
        <v>0</v>
      </c>
      <c r="AI121" s="70">
        <f t="shared" ref="AI121:AO121" si="200">R121</f>
        <v>0</v>
      </c>
      <c r="AJ121" s="70">
        <f t="shared" si="200"/>
        <v>2.7064475505600001</v>
      </c>
      <c r="AK121" s="70">
        <f t="shared" si="200"/>
        <v>0</v>
      </c>
      <c r="AL121" s="70">
        <f t="shared" si="200"/>
        <v>0</v>
      </c>
      <c r="AM121" s="70">
        <f t="shared" si="200"/>
        <v>0</v>
      </c>
      <c r="AN121" s="70">
        <f t="shared" si="200"/>
        <v>0</v>
      </c>
      <c r="AO121" s="70">
        <f t="shared" si="200"/>
        <v>0</v>
      </c>
      <c r="AP121" s="67">
        <f>SUM(AD121:AO121)</f>
        <v>2.7064475505600001</v>
      </c>
    </row>
    <row r="122" spans="1:42" x14ac:dyDescent="0.3">
      <c r="A122" s="33">
        <f t="shared" si="85"/>
        <v>119</v>
      </c>
      <c r="B122" s="45" t="s">
        <v>72</v>
      </c>
      <c r="C122" s="14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6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6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6"/>
    </row>
    <row r="123" spans="1:42" ht="33" thickBot="1" x14ac:dyDescent="0.35">
      <c r="A123" s="33">
        <f t="shared" si="85"/>
        <v>120</v>
      </c>
      <c r="B123" s="43" t="s">
        <v>73</v>
      </c>
      <c r="C123" s="14"/>
      <c r="D123" s="68">
        <f>'[1]Stmts RUS'!G127</f>
        <v>4.0126882077839205</v>
      </c>
      <c r="E123" s="68">
        <f>'[1]Stmts RUS'!H127</f>
        <v>3.2338115684684774</v>
      </c>
      <c r="F123" s="68">
        <f>'[1]Stmts RUS'!I127</f>
        <v>0.68376333189634608</v>
      </c>
      <c r="G123" s="68">
        <f>'[1]Stmts RUS'!J127</f>
        <v>-3.195686685641919</v>
      </c>
      <c r="H123" s="68">
        <f>'[1]Stmts RUS'!K127</f>
        <v>-5.6403991572794814</v>
      </c>
      <c r="I123" s="68">
        <f>'[1]Stmts RUS'!L127</f>
        <v>1.2423108080430227</v>
      </c>
      <c r="J123" s="68">
        <f>'[1]Stmts RUS'!M127</f>
        <v>3.1391625187976113</v>
      </c>
      <c r="K123" s="68">
        <f>'[1]Stmts RUS'!N127</f>
        <v>2.9359953478653331</v>
      </c>
      <c r="L123" s="68">
        <f>'[1]Stmts RUS'!O127</f>
        <v>-0.2996253575720414</v>
      </c>
      <c r="M123" s="68">
        <f>'[1]Stmts RUS'!P127</f>
        <v>-2.6124510022620226</v>
      </c>
      <c r="N123" s="68">
        <f>'[1]Stmts RUS'!Q127</f>
        <v>0.24693175941435472</v>
      </c>
      <c r="O123" s="68">
        <f>'[1]Stmts RUS'!R127</f>
        <v>3.7745084456806852</v>
      </c>
      <c r="P123" s="69">
        <f>'[1]Stmts RUS'!S127</f>
        <v>7.5210097851943081</v>
      </c>
      <c r="Q123" s="68">
        <f>'[1]Stmts RUS'!T127</f>
        <v>4.936671365386613</v>
      </c>
      <c r="R123" s="68">
        <f>'[1]Stmts RUS'!U127</f>
        <v>3.3475182804859012</v>
      </c>
      <c r="S123" s="68">
        <f>'[1]Stmts RUS'!V127</f>
        <v>0.48919738325432593</v>
      </c>
      <c r="T123" s="68">
        <f>'[1]Stmts RUS'!W127</f>
        <v>-6.7002257019328102</v>
      </c>
      <c r="U123" s="68">
        <f>'[1]Stmts RUS'!X127</f>
        <v>-4.3502267867074922</v>
      </c>
      <c r="V123" s="68">
        <f>'[1]Stmts RUS'!Y127</f>
        <v>1.716269574324228</v>
      </c>
      <c r="W123" s="68">
        <f>'[1]Stmts RUS'!Z127</f>
        <v>3.5231949699066214</v>
      </c>
      <c r="X123" s="68">
        <f>'[1]Stmts RUS'!AA127</f>
        <v>3.3842281685619797</v>
      </c>
      <c r="Y123" s="68">
        <f>'[1]Stmts RUS'!AB127</f>
        <v>0.43597056057248085</v>
      </c>
      <c r="Z123" s="68">
        <f>'[1]Stmts RUS'!AC127</f>
        <v>-1.88690399066999</v>
      </c>
      <c r="AA123" s="68">
        <f>'[1]Stmts RUS'!AD127</f>
        <v>0.95805492270557369</v>
      </c>
      <c r="AB123" s="68">
        <f>'[1]Stmts RUS'!AE127</f>
        <v>3.6273431397816491</v>
      </c>
      <c r="AC123" s="69">
        <f>'[1]Stmts RUS'!AF127</f>
        <v>9.4810918856689455</v>
      </c>
      <c r="AD123" s="68">
        <f t="shared" ref="AD123" si="201">L123</f>
        <v>-0.2996253575720414</v>
      </c>
      <c r="AE123" s="68">
        <f t="shared" ref="AE123" si="202">M123</f>
        <v>-2.6124510022620226</v>
      </c>
      <c r="AF123" s="68">
        <f t="shared" ref="AF123" si="203">N123</f>
        <v>0.24693175941435472</v>
      </c>
      <c r="AG123" s="68">
        <f t="shared" ref="AG123" si="204">O123</f>
        <v>3.7745084456806852</v>
      </c>
      <c r="AH123" s="68">
        <f>Q123</f>
        <v>4.936671365386613</v>
      </c>
      <c r="AI123" s="68">
        <f t="shared" ref="AI123:AO123" si="205">R123</f>
        <v>3.3475182804859012</v>
      </c>
      <c r="AJ123" s="68">
        <f t="shared" si="205"/>
        <v>0.48919738325432593</v>
      </c>
      <c r="AK123" s="68">
        <f t="shared" si="205"/>
        <v>-6.7002257019328102</v>
      </c>
      <c r="AL123" s="68">
        <f t="shared" si="205"/>
        <v>-4.3502267867074922</v>
      </c>
      <c r="AM123" s="68">
        <f t="shared" si="205"/>
        <v>1.716269574324228</v>
      </c>
      <c r="AN123" s="68">
        <f t="shared" si="205"/>
        <v>3.5231949699066214</v>
      </c>
      <c r="AO123" s="68">
        <f t="shared" si="205"/>
        <v>3.3842281685619797</v>
      </c>
      <c r="AP123" s="69">
        <f>SUM(AD123:AO123)</f>
        <v>7.4559910985403404</v>
      </c>
    </row>
    <row r="124" spans="1:42" ht="16.8" thickTop="1" x14ac:dyDescent="0.3">
      <c r="A124" s="33">
        <f t="shared" si="85"/>
        <v>121</v>
      </c>
      <c r="B124" s="45"/>
      <c r="C124" s="14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67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67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67"/>
    </row>
    <row r="125" spans="1:42" x14ac:dyDescent="0.3">
      <c r="A125" s="33">
        <f t="shared" si="85"/>
        <v>122</v>
      </c>
      <c r="B125" s="45"/>
      <c r="C125" s="14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67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67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67"/>
    </row>
    <row r="126" spans="1:42" x14ac:dyDescent="0.3">
      <c r="A126" s="33">
        <f t="shared" si="85"/>
        <v>123</v>
      </c>
      <c r="B126" s="46" t="s">
        <v>193</v>
      </c>
      <c r="C126" s="14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67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67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67"/>
    </row>
    <row r="127" spans="1:42" s="27" customFormat="1" x14ac:dyDescent="0.3">
      <c r="A127" s="33">
        <f>A126+1</f>
        <v>124</v>
      </c>
      <c r="B127" s="47" t="s">
        <v>74</v>
      </c>
      <c r="C127" s="28"/>
      <c r="D127" s="70">
        <f>'[1]Stmts RUS'!G131</f>
        <v>2013.2704106246497</v>
      </c>
      <c r="E127" s="70">
        <f>'[1]Stmts RUS'!H131</f>
        <v>2014.5714711846497</v>
      </c>
      <c r="F127" s="70">
        <f>'[1]Stmts RUS'!I131</f>
        <v>2018.9614440646494</v>
      </c>
      <c r="G127" s="70">
        <f>'[1]Stmts RUS'!J131</f>
        <v>2025.2912807046494</v>
      </c>
      <c r="H127" s="70">
        <f>'[1]Stmts RUS'!K131</f>
        <v>2031.2511106646496</v>
      </c>
      <c r="I127" s="70">
        <f>'[1]Stmts RUS'!L131</f>
        <v>2034.0836538246494</v>
      </c>
      <c r="J127" s="70">
        <f>'[1]Stmts RUS'!M131</f>
        <v>2036.6916113846496</v>
      </c>
      <c r="K127" s="70">
        <f>'[1]Stmts RUS'!N131</f>
        <v>2038.2174860246496</v>
      </c>
      <c r="L127" s="70">
        <f>'[1]Stmts RUS'!O131</f>
        <v>2040.4937543046497</v>
      </c>
      <c r="M127" s="70">
        <f>'[1]Stmts RUS'!P131</f>
        <v>2046.1545173446495</v>
      </c>
      <c r="N127" s="70">
        <f>'[1]Stmts RUS'!Q131</f>
        <v>2048.3249230246493</v>
      </c>
      <c r="O127" s="70">
        <f>'[1]Stmts RUS'!R131</f>
        <v>2048.6939719046491</v>
      </c>
      <c r="P127" s="67">
        <f>'[1]Stmts RUS'!S131</f>
        <v>2048.6939719046491</v>
      </c>
      <c r="Q127" s="70">
        <f>'[1]Stmts RUS'!T131</f>
        <v>2049.9373821846489</v>
      </c>
      <c r="R127" s="70">
        <f>'[1]Stmts RUS'!U131</f>
        <v>2050.6202379846491</v>
      </c>
      <c r="S127" s="70">
        <f>'[1]Stmts RUS'!V131</f>
        <v>2053.8119963846489</v>
      </c>
      <c r="T127" s="70">
        <f>'[1]Stmts RUS'!W131</f>
        <v>2065.1745075446488</v>
      </c>
      <c r="U127" s="70">
        <f>'[1]Stmts RUS'!X131</f>
        <v>2072.7372033846486</v>
      </c>
      <c r="V127" s="70">
        <f>'[1]Stmts RUS'!Y131</f>
        <v>2074.156887344649</v>
      </c>
      <c r="W127" s="70">
        <f>'[1]Stmts RUS'!Z131</f>
        <v>2075.4818017046482</v>
      </c>
      <c r="X127" s="70">
        <f>'[1]Stmts RUS'!AA131</f>
        <v>2139.7434691046487</v>
      </c>
      <c r="Y127" s="70">
        <f>'[1]Stmts RUS'!AB131</f>
        <v>2142.6363815446489</v>
      </c>
      <c r="Z127" s="70">
        <f>'[1]Stmts RUS'!AC131</f>
        <v>2145.9602495446488</v>
      </c>
      <c r="AA127" s="70">
        <f>'[1]Stmts RUS'!AD131</f>
        <v>2146.1374463046486</v>
      </c>
      <c r="AB127" s="70">
        <f>'[1]Stmts RUS'!AE131</f>
        <v>2146.2539354246487</v>
      </c>
      <c r="AC127" s="67">
        <f>'[1]Stmts RUS'!AF131</f>
        <v>2146.2539354246487</v>
      </c>
      <c r="AD127" s="70">
        <f t="shared" ref="AD127:AD131" si="206">L127</f>
        <v>2040.4937543046497</v>
      </c>
      <c r="AE127" s="70">
        <f t="shared" ref="AE127:AE131" si="207">M127</f>
        <v>2046.1545173446495</v>
      </c>
      <c r="AF127" s="70">
        <f t="shared" ref="AF127:AF131" si="208">N127</f>
        <v>2048.3249230246493</v>
      </c>
      <c r="AG127" s="70">
        <f t="shared" ref="AG127:AG131" si="209">O127</f>
        <v>2048.6939719046491</v>
      </c>
      <c r="AH127" s="70">
        <f>Q127</f>
        <v>2049.9373821846489</v>
      </c>
      <c r="AI127" s="70">
        <f t="shared" ref="AI127:AO131" si="210">R127</f>
        <v>2050.6202379846491</v>
      </c>
      <c r="AJ127" s="70">
        <f t="shared" si="210"/>
        <v>2053.8119963846489</v>
      </c>
      <c r="AK127" s="70">
        <f t="shared" si="210"/>
        <v>2065.1745075446488</v>
      </c>
      <c r="AL127" s="70">
        <f t="shared" si="210"/>
        <v>2072.7372033846486</v>
      </c>
      <c r="AM127" s="70">
        <f t="shared" si="210"/>
        <v>2074.156887344649</v>
      </c>
      <c r="AN127" s="70">
        <f t="shared" si="210"/>
        <v>2075.4818017046482</v>
      </c>
      <c r="AO127" s="70">
        <f t="shared" si="210"/>
        <v>2139.7434691046487</v>
      </c>
      <c r="AP127" s="67">
        <f>AO127</f>
        <v>2139.7434691046487</v>
      </c>
    </row>
    <row r="128" spans="1:42" s="27" customFormat="1" x14ac:dyDescent="0.3">
      <c r="A128" s="33">
        <f t="shared" si="85"/>
        <v>125</v>
      </c>
      <c r="B128" s="47" t="s">
        <v>75</v>
      </c>
      <c r="C128" s="14"/>
      <c r="D128" s="70">
        <f>'[1]Stmts RUS'!G132</f>
        <v>40</v>
      </c>
      <c r="E128" s="70">
        <f>'[1]Stmts RUS'!H132</f>
        <v>40</v>
      </c>
      <c r="F128" s="70">
        <f>'[1]Stmts RUS'!I132</f>
        <v>40</v>
      </c>
      <c r="G128" s="70">
        <f>'[1]Stmts RUS'!J132</f>
        <v>40</v>
      </c>
      <c r="H128" s="70">
        <f>'[1]Stmts RUS'!K132</f>
        <v>40.902183000000001</v>
      </c>
      <c r="I128" s="70">
        <f>'[1]Stmts RUS'!L132</f>
        <v>42.109458000000004</v>
      </c>
      <c r="J128" s="70">
        <f>'[1]Stmts RUS'!M132</f>
        <v>44.425221000000001</v>
      </c>
      <c r="K128" s="70">
        <f>'[1]Stmts RUS'!N132</f>
        <v>46.752139</v>
      </c>
      <c r="L128" s="70">
        <f>'[1]Stmts RUS'!O132</f>
        <v>50.293121999999997</v>
      </c>
      <c r="M128" s="70">
        <f>'[1]Stmts RUS'!P132</f>
        <v>57.509931000000002</v>
      </c>
      <c r="N128" s="70">
        <f>'[1]Stmts RUS'!Q132</f>
        <v>64.761416999999994</v>
      </c>
      <c r="O128" s="70">
        <f>'[1]Stmts RUS'!R132</f>
        <v>72.197945000000004</v>
      </c>
      <c r="P128" s="67">
        <f>'[1]Stmts RUS'!S132</f>
        <v>72.197945000000004</v>
      </c>
      <c r="Q128" s="70">
        <f>'[1]Stmts RUS'!T132</f>
        <v>77.3643</v>
      </c>
      <c r="R128" s="70">
        <f>'[1]Stmts RUS'!U132</f>
        <v>82.554904999999991</v>
      </c>
      <c r="S128" s="70">
        <f>'[1]Stmts RUS'!V132</f>
        <v>87.831540999999987</v>
      </c>
      <c r="T128" s="70">
        <f>'[1]Stmts RUS'!W132</f>
        <v>93.132912000000005</v>
      </c>
      <c r="U128" s="70">
        <f>'[1]Stmts RUS'!X132</f>
        <v>98.459017999999986</v>
      </c>
      <c r="V128" s="70">
        <f>'[1]Stmts RUS'!Y132</f>
        <v>101.209998</v>
      </c>
      <c r="W128" s="70">
        <f>'[1]Stmts RUS'!Z132</f>
        <v>101.499252</v>
      </c>
      <c r="X128" s="70">
        <f>'[1]Stmts RUS'!AA132</f>
        <v>40.000000000000007</v>
      </c>
      <c r="Y128" s="70">
        <f>'[1]Stmts RUS'!AB132</f>
        <v>40.000000000000007</v>
      </c>
      <c r="Z128" s="70">
        <f>'[1]Stmts RUS'!AC132</f>
        <v>40.000000000000007</v>
      </c>
      <c r="AA128" s="70">
        <f>'[1]Stmts RUS'!AD132</f>
        <v>40.000000000000007</v>
      </c>
      <c r="AB128" s="70">
        <f>'[1]Stmts RUS'!AE132</f>
        <v>40.000000000000007</v>
      </c>
      <c r="AC128" s="67">
        <f>'[1]Stmts RUS'!AF132</f>
        <v>40.000000000000007</v>
      </c>
      <c r="AD128" s="70">
        <f t="shared" si="206"/>
        <v>50.293121999999997</v>
      </c>
      <c r="AE128" s="70">
        <f t="shared" si="207"/>
        <v>57.509931000000002</v>
      </c>
      <c r="AF128" s="70">
        <f t="shared" si="208"/>
        <v>64.761416999999994</v>
      </c>
      <c r="AG128" s="70">
        <f t="shared" si="209"/>
        <v>72.197945000000004</v>
      </c>
      <c r="AH128" s="70">
        <f t="shared" ref="AH128:AH131" si="211">Q128</f>
        <v>77.3643</v>
      </c>
      <c r="AI128" s="70">
        <f t="shared" si="210"/>
        <v>82.554904999999991</v>
      </c>
      <c r="AJ128" s="70">
        <f t="shared" si="210"/>
        <v>87.831540999999987</v>
      </c>
      <c r="AK128" s="70">
        <f t="shared" si="210"/>
        <v>93.132912000000005</v>
      </c>
      <c r="AL128" s="70">
        <f t="shared" si="210"/>
        <v>98.459017999999986</v>
      </c>
      <c r="AM128" s="70">
        <f t="shared" si="210"/>
        <v>101.209998</v>
      </c>
      <c r="AN128" s="70">
        <f t="shared" si="210"/>
        <v>101.499252</v>
      </c>
      <c r="AO128" s="70">
        <f t="shared" si="210"/>
        <v>40.000000000000007</v>
      </c>
      <c r="AP128" s="67">
        <f>AO128</f>
        <v>40.000000000000007</v>
      </c>
    </row>
    <row r="129" spans="1:42" s="27" customFormat="1" x14ac:dyDescent="0.3">
      <c r="A129" s="33">
        <f t="shared" si="85"/>
        <v>126</v>
      </c>
      <c r="B129" s="47" t="s">
        <v>76</v>
      </c>
      <c r="C129" s="14"/>
      <c r="D129" s="70">
        <f>'[1]Stmts RUS'!G133</f>
        <v>2053.2704106246497</v>
      </c>
      <c r="E129" s="70">
        <f>'[1]Stmts RUS'!H133</f>
        <v>2054.5714711846495</v>
      </c>
      <c r="F129" s="70">
        <f>'[1]Stmts RUS'!I133</f>
        <v>2058.9614440646492</v>
      </c>
      <c r="G129" s="70">
        <f>'[1]Stmts RUS'!J133</f>
        <v>2065.2912807046496</v>
      </c>
      <c r="H129" s="70">
        <f>'[1]Stmts RUS'!K133</f>
        <v>2072.1532936646495</v>
      </c>
      <c r="I129" s="70">
        <f>'[1]Stmts RUS'!L133</f>
        <v>2076.1931118246493</v>
      </c>
      <c r="J129" s="70">
        <f>'[1]Stmts RUS'!M133</f>
        <v>2081.1168323846496</v>
      </c>
      <c r="K129" s="70">
        <f>'[1]Stmts RUS'!N133</f>
        <v>2084.9696250246498</v>
      </c>
      <c r="L129" s="70">
        <f>'[1]Stmts RUS'!O133</f>
        <v>2090.7868763046495</v>
      </c>
      <c r="M129" s="70">
        <f>'[1]Stmts RUS'!P133</f>
        <v>2103.6644483446494</v>
      </c>
      <c r="N129" s="70">
        <f>'[1]Stmts RUS'!Q133</f>
        <v>2113.0863400246494</v>
      </c>
      <c r="O129" s="70">
        <f>'[1]Stmts RUS'!R133</f>
        <v>2120.891916904649</v>
      </c>
      <c r="P129" s="67">
        <f>'[1]Stmts RUS'!S133</f>
        <v>2120.891916904649</v>
      </c>
      <c r="Q129" s="70">
        <f>'[1]Stmts RUS'!T133</f>
        <v>2127.3016821846491</v>
      </c>
      <c r="R129" s="70">
        <f>'[1]Stmts RUS'!U133</f>
        <v>2133.175142984649</v>
      </c>
      <c r="S129" s="70">
        <f>'[1]Stmts RUS'!V133</f>
        <v>2141.6435373846489</v>
      </c>
      <c r="T129" s="70">
        <f>'[1]Stmts RUS'!W133</f>
        <v>2158.3074195446488</v>
      </c>
      <c r="U129" s="70">
        <f>'[1]Stmts RUS'!X133</f>
        <v>2171.1962213846487</v>
      </c>
      <c r="V129" s="70">
        <f>'[1]Stmts RUS'!Y133</f>
        <v>2175.3668853446488</v>
      </c>
      <c r="W129" s="70">
        <f>'[1]Stmts RUS'!Z133</f>
        <v>2176.9810537046483</v>
      </c>
      <c r="X129" s="70">
        <f>'[1]Stmts RUS'!AA133</f>
        <v>2179.7434691046487</v>
      </c>
      <c r="Y129" s="70">
        <f>'[1]Stmts RUS'!AB133</f>
        <v>2182.6363815446489</v>
      </c>
      <c r="Z129" s="70">
        <f>'[1]Stmts RUS'!AC133</f>
        <v>2185.9602495446488</v>
      </c>
      <c r="AA129" s="70">
        <f>'[1]Stmts RUS'!AD133</f>
        <v>2186.1374463046486</v>
      </c>
      <c r="AB129" s="70">
        <f>'[1]Stmts RUS'!AE133</f>
        <v>2186.2539354246487</v>
      </c>
      <c r="AC129" s="67">
        <f>'[1]Stmts RUS'!AF133</f>
        <v>2186.2539354246487</v>
      </c>
      <c r="AD129" s="70">
        <f t="shared" si="206"/>
        <v>2090.7868763046495</v>
      </c>
      <c r="AE129" s="70">
        <f t="shared" si="207"/>
        <v>2103.6644483446494</v>
      </c>
      <c r="AF129" s="70">
        <f t="shared" si="208"/>
        <v>2113.0863400246494</v>
      </c>
      <c r="AG129" s="70">
        <f t="shared" si="209"/>
        <v>2120.891916904649</v>
      </c>
      <c r="AH129" s="70">
        <f t="shared" si="211"/>
        <v>2127.3016821846491</v>
      </c>
      <c r="AI129" s="70">
        <f t="shared" si="210"/>
        <v>2133.175142984649</v>
      </c>
      <c r="AJ129" s="70">
        <f t="shared" si="210"/>
        <v>2141.6435373846489</v>
      </c>
      <c r="AK129" s="70">
        <f t="shared" si="210"/>
        <v>2158.3074195446488</v>
      </c>
      <c r="AL129" s="70">
        <f t="shared" si="210"/>
        <v>2171.1962213846487</v>
      </c>
      <c r="AM129" s="70">
        <f t="shared" si="210"/>
        <v>2175.3668853446488</v>
      </c>
      <c r="AN129" s="70">
        <f t="shared" si="210"/>
        <v>2176.9810537046483</v>
      </c>
      <c r="AO129" s="70">
        <f t="shared" si="210"/>
        <v>2179.7434691046487</v>
      </c>
      <c r="AP129" s="67">
        <f>AO129</f>
        <v>2179.7434691046487</v>
      </c>
    </row>
    <row r="130" spans="1:42" s="27" customFormat="1" ht="32.4" x14ac:dyDescent="0.3">
      <c r="A130" s="33">
        <f t="shared" si="85"/>
        <v>127</v>
      </c>
      <c r="B130" s="47" t="s">
        <v>77</v>
      </c>
      <c r="C130" s="28"/>
      <c r="D130" s="75">
        <f>'[1]Stmts RUS'!G134</f>
        <v>970.48486357370996</v>
      </c>
      <c r="E130" s="75">
        <f>'[1]Stmts RUS'!H134</f>
        <v>973.78930752768599</v>
      </c>
      <c r="F130" s="75">
        <f>'[1]Stmts RUS'!I134</f>
        <v>976.12728636270538</v>
      </c>
      <c r="G130" s="75">
        <f>'[1]Stmts RUS'!J134</f>
        <v>977.86997277779187</v>
      </c>
      <c r="H130" s="75">
        <f>'[1]Stmts RUS'!K134</f>
        <v>979.74638586775711</v>
      </c>
      <c r="I130" s="75">
        <f>'[1]Stmts RUS'!L134</f>
        <v>982.62807689544832</v>
      </c>
      <c r="J130" s="75">
        <f>'[1]Stmts RUS'!M134</f>
        <v>985.59208013617842</v>
      </c>
      <c r="K130" s="75">
        <f>'[1]Stmts RUS'!N134</f>
        <v>988.88884984935942</v>
      </c>
      <c r="L130" s="75">
        <f>'[1]Stmts RUS'!O134</f>
        <v>992.08988310310099</v>
      </c>
      <c r="M130" s="75">
        <f>'[1]Stmts RUS'!P134</f>
        <v>994.23376603571921</v>
      </c>
      <c r="N130" s="75">
        <f>'[1]Stmts RUS'!Q134</f>
        <v>997.48913554784383</v>
      </c>
      <c r="O130" s="75">
        <f>'[1]Stmts RUS'!R134</f>
        <v>1001.3199145985382</v>
      </c>
      <c r="P130" s="76">
        <f>'[1]Stmts RUS'!S134</f>
        <v>1001.3199145985382</v>
      </c>
      <c r="Q130" s="75">
        <f>'[1]Stmts RUS'!T134</f>
        <v>1004.8628292634112</v>
      </c>
      <c r="R130" s="75">
        <f>'[1]Stmts RUS'!U134</f>
        <v>1008.5871906639302</v>
      </c>
      <c r="S130" s="75">
        <f>'[1]Stmts RUS'!V134</f>
        <v>1011.5241934039756</v>
      </c>
      <c r="T130" s="75">
        <f>'[1]Stmts RUS'!W134</f>
        <v>1011.898779350835</v>
      </c>
      <c r="U130" s="75">
        <f>'[1]Stmts RUS'!X134</f>
        <v>1013.5069384466174</v>
      </c>
      <c r="V130" s="75">
        <f>'[1]Stmts RUS'!Y134</f>
        <v>1017.0852992865797</v>
      </c>
      <c r="W130" s="75">
        <f>'[1]Stmts RUS'!Z134</f>
        <v>1020.6995286916706</v>
      </c>
      <c r="X130" s="75">
        <f>'[1]Stmts RUS'!AA134</f>
        <v>1023.8348751071494</v>
      </c>
      <c r="Y130" s="75">
        <f>'[1]Stmts RUS'!AB134</f>
        <v>1027.0548335123769</v>
      </c>
      <c r="Z130" s="75">
        <f>'[1]Stmts RUS'!AC134</f>
        <v>1030.1511850009015</v>
      </c>
      <c r="AA130" s="75">
        <f>'[1]Stmts RUS'!AD134</f>
        <v>1034.2428156409035</v>
      </c>
      <c r="AB130" s="75">
        <f>'[1]Stmts RUS'!AE134</f>
        <v>1038.3540031226196</v>
      </c>
      <c r="AC130" s="76">
        <f>'[1]Stmts RUS'!AF134</f>
        <v>1038.3540031226196</v>
      </c>
      <c r="AD130" s="75">
        <f t="shared" si="206"/>
        <v>992.08988310310099</v>
      </c>
      <c r="AE130" s="75">
        <f t="shared" si="207"/>
        <v>994.23376603571921</v>
      </c>
      <c r="AF130" s="75">
        <f t="shared" si="208"/>
        <v>997.48913554784383</v>
      </c>
      <c r="AG130" s="75">
        <f t="shared" si="209"/>
        <v>1001.3199145985382</v>
      </c>
      <c r="AH130" s="75">
        <f t="shared" si="211"/>
        <v>1004.8628292634112</v>
      </c>
      <c r="AI130" s="75">
        <f t="shared" si="210"/>
        <v>1008.5871906639302</v>
      </c>
      <c r="AJ130" s="75">
        <f t="shared" si="210"/>
        <v>1011.5241934039756</v>
      </c>
      <c r="AK130" s="75">
        <f t="shared" si="210"/>
        <v>1011.898779350835</v>
      </c>
      <c r="AL130" s="75">
        <f t="shared" si="210"/>
        <v>1013.5069384466174</v>
      </c>
      <c r="AM130" s="75">
        <f t="shared" si="210"/>
        <v>1017.0852992865797</v>
      </c>
      <c r="AN130" s="75">
        <f t="shared" si="210"/>
        <v>1020.6995286916706</v>
      </c>
      <c r="AO130" s="75">
        <f t="shared" si="210"/>
        <v>1023.8348751071494</v>
      </c>
      <c r="AP130" s="76">
        <f>AO130</f>
        <v>1023.8348751071494</v>
      </c>
    </row>
    <row r="131" spans="1:42" s="27" customFormat="1" x14ac:dyDescent="0.3">
      <c r="A131" s="33">
        <f t="shared" ref="A131:A194" si="212">A130+1</f>
        <v>128</v>
      </c>
      <c r="B131" s="48" t="s">
        <v>78</v>
      </c>
      <c r="C131" s="14"/>
      <c r="D131" s="70">
        <f>'[1]Stmts RUS'!G135</f>
        <v>1082.7855470509398</v>
      </c>
      <c r="E131" s="70">
        <f>'[1]Stmts RUS'!H135</f>
        <v>1080.7821636569633</v>
      </c>
      <c r="F131" s="70">
        <f>'[1]Stmts RUS'!I135</f>
        <v>1082.8341577019437</v>
      </c>
      <c r="G131" s="70">
        <f>'[1]Stmts RUS'!J135</f>
        <v>1087.4213079268577</v>
      </c>
      <c r="H131" s="70">
        <f>'[1]Stmts RUS'!K135</f>
        <v>1092.4069077968925</v>
      </c>
      <c r="I131" s="70">
        <f>'[1]Stmts RUS'!L135</f>
        <v>1093.5650349292009</v>
      </c>
      <c r="J131" s="70">
        <f>'[1]Stmts RUS'!M135</f>
        <v>1095.524752248471</v>
      </c>
      <c r="K131" s="70">
        <f>'[1]Stmts RUS'!N135</f>
        <v>1096.0807751752905</v>
      </c>
      <c r="L131" s="70">
        <f>'[1]Stmts RUS'!O135</f>
        <v>1098.6969932015486</v>
      </c>
      <c r="M131" s="70">
        <f>'[1]Stmts RUS'!P135</f>
        <v>1109.43068230893</v>
      </c>
      <c r="N131" s="70">
        <f>'[1]Stmts RUS'!Q135</f>
        <v>1115.5972044768055</v>
      </c>
      <c r="O131" s="70">
        <f>'[1]Stmts RUS'!R135</f>
        <v>1119.5720023061108</v>
      </c>
      <c r="P131" s="67">
        <f>'[1]Stmts RUS'!S135</f>
        <v>1119.5720023061108</v>
      </c>
      <c r="Q131" s="70">
        <f>'[1]Stmts RUS'!T135</f>
        <v>1122.4388529212379</v>
      </c>
      <c r="R131" s="70">
        <f>'[1]Stmts RUS'!U135</f>
        <v>1124.5879523207188</v>
      </c>
      <c r="S131" s="70">
        <f>'[1]Stmts RUS'!V135</f>
        <v>1130.1193439806734</v>
      </c>
      <c r="T131" s="70">
        <f>'[1]Stmts RUS'!W135</f>
        <v>1146.4086401938139</v>
      </c>
      <c r="U131" s="70">
        <f>'[1]Stmts RUS'!X135</f>
        <v>1157.6892829380313</v>
      </c>
      <c r="V131" s="70">
        <f>'[1]Stmts RUS'!Y135</f>
        <v>1158.281586058069</v>
      </c>
      <c r="W131" s="70">
        <f>'[1]Stmts RUS'!Z135</f>
        <v>1156.2815250129777</v>
      </c>
      <c r="X131" s="70">
        <f>'[1]Stmts RUS'!AA135</f>
        <v>1155.9085939974993</v>
      </c>
      <c r="Y131" s="70">
        <f>'[1]Stmts RUS'!AB135</f>
        <v>1155.5815480322719</v>
      </c>
      <c r="Z131" s="70">
        <f>'[1]Stmts RUS'!AC135</f>
        <v>1155.8090645437474</v>
      </c>
      <c r="AA131" s="70">
        <f>'[1]Stmts RUS'!AD135</f>
        <v>1151.8946306637451</v>
      </c>
      <c r="AB131" s="70">
        <f>'[1]Stmts RUS'!AE135</f>
        <v>1147.8999323020291</v>
      </c>
      <c r="AC131" s="67">
        <f>'[1]Stmts RUS'!AF135</f>
        <v>1147.8999323020291</v>
      </c>
      <c r="AD131" s="70">
        <f t="shared" si="206"/>
        <v>1098.6969932015486</v>
      </c>
      <c r="AE131" s="70">
        <f t="shared" si="207"/>
        <v>1109.43068230893</v>
      </c>
      <c r="AF131" s="70">
        <f t="shared" si="208"/>
        <v>1115.5972044768055</v>
      </c>
      <c r="AG131" s="70">
        <f t="shared" si="209"/>
        <v>1119.5720023061108</v>
      </c>
      <c r="AH131" s="70">
        <f t="shared" si="211"/>
        <v>1122.4388529212379</v>
      </c>
      <c r="AI131" s="70">
        <f t="shared" si="210"/>
        <v>1124.5879523207188</v>
      </c>
      <c r="AJ131" s="70">
        <f t="shared" si="210"/>
        <v>1130.1193439806734</v>
      </c>
      <c r="AK131" s="70">
        <f t="shared" si="210"/>
        <v>1146.4086401938139</v>
      </c>
      <c r="AL131" s="70">
        <f t="shared" si="210"/>
        <v>1157.6892829380313</v>
      </c>
      <c r="AM131" s="70">
        <f t="shared" si="210"/>
        <v>1158.281586058069</v>
      </c>
      <c r="AN131" s="70">
        <f t="shared" si="210"/>
        <v>1156.2815250129777</v>
      </c>
      <c r="AO131" s="70">
        <f t="shared" si="210"/>
        <v>1155.9085939974993</v>
      </c>
      <c r="AP131" s="67">
        <f>AO131</f>
        <v>1155.9085939974993</v>
      </c>
    </row>
    <row r="132" spans="1:42" s="27" customFormat="1" x14ac:dyDescent="0.3">
      <c r="A132" s="33">
        <f t="shared" si="212"/>
        <v>129</v>
      </c>
      <c r="B132" s="48"/>
      <c r="C132" s="14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67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67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67"/>
    </row>
    <row r="133" spans="1:42" s="27" customFormat="1" x14ac:dyDescent="0.3">
      <c r="A133" s="33">
        <f t="shared" si="212"/>
        <v>130</v>
      </c>
      <c r="B133" s="47" t="s">
        <v>79</v>
      </c>
      <c r="C133" s="14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67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67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67"/>
    </row>
    <row r="134" spans="1:42" s="27" customFormat="1" x14ac:dyDescent="0.3">
      <c r="A134" s="33">
        <f t="shared" si="212"/>
        <v>131</v>
      </c>
      <c r="B134" s="47" t="s">
        <v>80</v>
      </c>
      <c r="C134" s="14"/>
      <c r="D134" s="70">
        <f>'[1]Stmts RUS'!G138</f>
        <v>3.68</v>
      </c>
      <c r="E134" s="70">
        <f>'[1]Stmts RUS'!H138</f>
        <v>3.68</v>
      </c>
      <c r="F134" s="70">
        <f>'[1]Stmts RUS'!I138</f>
        <v>4.1424696863062502</v>
      </c>
      <c r="G134" s="70">
        <f>'[1]Stmts RUS'!J138</f>
        <v>4.1512196863062503</v>
      </c>
      <c r="H134" s="70">
        <f>'[1]Stmts RUS'!K138</f>
        <v>4.1512196863062503</v>
      </c>
      <c r="I134" s="70">
        <f>'[1]Stmts RUS'!L138</f>
        <v>4.1512196863062503</v>
      </c>
      <c r="J134" s="70">
        <f>'[1]Stmts RUS'!M138</f>
        <v>4.1512196863062503</v>
      </c>
      <c r="K134" s="70">
        <f>'[1]Stmts RUS'!N138</f>
        <v>4.15361968630625</v>
      </c>
      <c r="L134" s="70">
        <f>'[1]Stmts RUS'!O138</f>
        <v>4.15361968630625</v>
      </c>
      <c r="M134" s="70">
        <f>'[1]Stmts RUS'!P138</f>
        <v>4.15361968630625</v>
      </c>
      <c r="N134" s="70">
        <f>'[1]Stmts RUS'!Q138</f>
        <v>4.15361968630625</v>
      </c>
      <c r="O134" s="70">
        <f>'[1]Stmts RUS'!R138</f>
        <v>4.15361968630625</v>
      </c>
      <c r="P134" s="67">
        <f>'[1]Stmts RUS'!S138</f>
        <v>4.15361968630625</v>
      </c>
      <c r="Q134" s="70">
        <f>'[1]Stmts RUS'!T138</f>
        <v>4.15361968630625</v>
      </c>
      <c r="R134" s="70">
        <f>'[1]Stmts RUS'!U138</f>
        <v>4.15361968630625</v>
      </c>
      <c r="S134" s="70">
        <f>'[1]Stmts RUS'!V138</f>
        <v>4.3151052799862502</v>
      </c>
      <c r="T134" s="70">
        <f>'[1]Stmts RUS'!W138</f>
        <v>4.3151052799862502</v>
      </c>
      <c r="U134" s="70">
        <f>'[1]Stmts RUS'!X138</f>
        <v>4.3151052799862502</v>
      </c>
      <c r="V134" s="70">
        <f>'[1]Stmts RUS'!Y138</f>
        <v>4.3151052799862502</v>
      </c>
      <c r="W134" s="70">
        <f>'[1]Stmts RUS'!Z138</f>
        <v>4.3151052799862502</v>
      </c>
      <c r="X134" s="70">
        <f>'[1]Stmts RUS'!AA138</f>
        <v>4.3151052799862502</v>
      </c>
      <c r="Y134" s="70">
        <f>'[1]Stmts RUS'!AB138</f>
        <v>4.3151052799862502</v>
      </c>
      <c r="Z134" s="70">
        <f>'[1]Stmts RUS'!AC138</f>
        <v>4.3151052799862502</v>
      </c>
      <c r="AA134" s="70">
        <f>'[1]Stmts RUS'!AD138</f>
        <v>4.3151052799862502</v>
      </c>
      <c r="AB134" s="70">
        <f>'[1]Stmts RUS'!AE138</f>
        <v>4.3151052799862502</v>
      </c>
      <c r="AC134" s="67">
        <f>'[1]Stmts RUS'!AF138</f>
        <v>4.3151052799862502</v>
      </c>
      <c r="AD134" s="70">
        <f t="shared" ref="AD134:AD141" si="213">L134</f>
        <v>4.15361968630625</v>
      </c>
      <c r="AE134" s="70">
        <f t="shared" ref="AE134:AE141" si="214">M134</f>
        <v>4.15361968630625</v>
      </c>
      <c r="AF134" s="70">
        <f t="shared" ref="AF134:AF141" si="215">N134</f>
        <v>4.15361968630625</v>
      </c>
      <c r="AG134" s="70">
        <f t="shared" ref="AG134:AG141" si="216">O134</f>
        <v>4.15361968630625</v>
      </c>
      <c r="AH134" s="70">
        <f t="shared" ref="AH134:AH141" si="217">Q134</f>
        <v>4.15361968630625</v>
      </c>
      <c r="AI134" s="70">
        <f t="shared" ref="AI134:AI141" si="218">R134</f>
        <v>4.15361968630625</v>
      </c>
      <c r="AJ134" s="70">
        <f t="shared" ref="AJ134:AJ141" si="219">S134</f>
        <v>4.3151052799862502</v>
      </c>
      <c r="AK134" s="70">
        <f t="shared" ref="AK134:AK141" si="220">T134</f>
        <v>4.3151052799862502</v>
      </c>
      <c r="AL134" s="70">
        <f t="shared" ref="AL134:AL141" si="221">U134</f>
        <v>4.3151052799862502</v>
      </c>
      <c r="AM134" s="70">
        <f t="shared" ref="AM134:AM141" si="222">V134</f>
        <v>4.3151052799862502</v>
      </c>
      <c r="AN134" s="70">
        <f t="shared" ref="AN134:AN141" si="223">W134</f>
        <v>4.3151052799862502</v>
      </c>
      <c r="AO134" s="70">
        <f t="shared" ref="AO134:AO141" si="224">X134</f>
        <v>4.3151052799862502</v>
      </c>
      <c r="AP134" s="67">
        <f>AO134</f>
        <v>4.3151052799862502</v>
      </c>
    </row>
    <row r="135" spans="1:42" s="27" customFormat="1" x14ac:dyDescent="0.3">
      <c r="A135" s="33">
        <f t="shared" si="212"/>
        <v>132</v>
      </c>
      <c r="B135" s="47" t="s">
        <v>81</v>
      </c>
      <c r="C135" s="14"/>
      <c r="D135" s="70">
        <f>'[1]Stmts RUS'!G139</f>
        <v>43.84</v>
      </c>
      <c r="E135" s="70">
        <f>'[1]Stmts RUS'!H139</f>
        <v>43.524940846042085</v>
      </c>
      <c r="F135" s="70">
        <f>'[1]Stmts RUS'!I139</f>
        <v>43.524940846042085</v>
      </c>
      <c r="G135" s="70">
        <f>'[1]Stmts RUS'!J139</f>
        <v>43.524940846042085</v>
      </c>
      <c r="H135" s="70">
        <f>'[1]Stmts RUS'!K139</f>
        <v>43.205667776042084</v>
      </c>
      <c r="I135" s="70">
        <f>'[1]Stmts RUS'!L139</f>
        <v>43.205667776042084</v>
      </c>
      <c r="J135" s="70">
        <f>'[1]Stmts RUS'!M139</f>
        <v>43.205667776042084</v>
      </c>
      <c r="K135" s="70">
        <f>'[1]Stmts RUS'!N139</f>
        <v>42.882124426042083</v>
      </c>
      <c r="L135" s="70">
        <f>'[1]Stmts RUS'!O139</f>
        <v>42.882124426042083</v>
      </c>
      <c r="M135" s="70">
        <f>'[1]Stmts RUS'!P139</f>
        <v>42.882124426042083</v>
      </c>
      <c r="N135" s="70">
        <f>'[1]Stmts RUS'!Q139</f>
        <v>42.554253686042081</v>
      </c>
      <c r="O135" s="70">
        <f>'[1]Stmts RUS'!R139</f>
        <v>42.554253686042081</v>
      </c>
      <c r="P135" s="67">
        <f>'[1]Stmts RUS'!S139</f>
        <v>42.554253686042081</v>
      </c>
      <c r="Q135" s="70">
        <f>'[1]Stmts RUS'!T139</f>
        <v>42.554253686042081</v>
      </c>
      <c r="R135" s="70">
        <f>'[1]Stmts RUS'!U139</f>
        <v>42.221997676042079</v>
      </c>
      <c r="S135" s="70">
        <f>'[1]Stmts RUS'!V139</f>
        <v>42.221997676042079</v>
      </c>
      <c r="T135" s="70">
        <f>'[1]Stmts RUS'!W139</f>
        <v>42.221997676042079</v>
      </c>
      <c r="U135" s="70">
        <f>'[1]Stmts RUS'!X139</f>
        <v>41.885297736042077</v>
      </c>
      <c r="V135" s="70">
        <f>'[1]Stmts RUS'!Y139</f>
        <v>41.885297736042077</v>
      </c>
      <c r="W135" s="70">
        <f>'[1]Stmts RUS'!Z139</f>
        <v>41.885297736042077</v>
      </c>
      <c r="X135" s="70">
        <f>'[1]Stmts RUS'!AA139</f>
        <v>41.54409443604208</v>
      </c>
      <c r="Y135" s="70">
        <f>'[1]Stmts RUS'!AB139</f>
        <v>41.54409443604208</v>
      </c>
      <c r="Z135" s="70">
        <f>'[1]Stmts RUS'!AC139</f>
        <v>41.54409443604208</v>
      </c>
      <c r="AA135" s="70">
        <f>'[1]Stmts RUS'!AD139</f>
        <v>41.19832754604208</v>
      </c>
      <c r="AB135" s="70">
        <f>'[1]Stmts RUS'!AE139</f>
        <v>41.19832754604208</v>
      </c>
      <c r="AC135" s="67">
        <f>'[1]Stmts RUS'!AF139</f>
        <v>41.19832754604208</v>
      </c>
      <c r="AD135" s="70">
        <f t="shared" si="213"/>
        <v>42.882124426042083</v>
      </c>
      <c r="AE135" s="70">
        <f t="shared" si="214"/>
        <v>42.882124426042083</v>
      </c>
      <c r="AF135" s="70">
        <f t="shared" si="215"/>
        <v>42.554253686042081</v>
      </c>
      <c r="AG135" s="70">
        <f t="shared" si="216"/>
        <v>42.554253686042081</v>
      </c>
      <c r="AH135" s="70">
        <f t="shared" si="217"/>
        <v>42.554253686042081</v>
      </c>
      <c r="AI135" s="70">
        <f t="shared" si="218"/>
        <v>42.221997676042079</v>
      </c>
      <c r="AJ135" s="70">
        <f t="shared" si="219"/>
        <v>42.221997676042079</v>
      </c>
      <c r="AK135" s="70">
        <f t="shared" si="220"/>
        <v>42.221997676042079</v>
      </c>
      <c r="AL135" s="70">
        <f t="shared" si="221"/>
        <v>41.885297736042077</v>
      </c>
      <c r="AM135" s="70">
        <f t="shared" si="222"/>
        <v>41.885297736042077</v>
      </c>
      <c r="AN135" s="70">
        <f t="shared" si="223"/>
        <v>41.885297736042077</v>
      </c>
      <c r="AO135" s="70">
        <f t="shared" si="224"/>
        <v>41.54409443604208</v>
      </c>
      <c r="AP135" s="67">
        <f t="shared" ref="AP135:AP139" si="225">AO135</f>
        <v>41.54409443604208</v>
      </c>
    </row>
    <row r="136" spans="1:42" s="27" customFormat="1" x14ac:dyDescent="0.3">
      <c r="A136" s="33">
        <f t="shared" si="212"/>
        <v>133</v>
      </c>
      <c r="B136" s="47" t="s">
        <v>82</v>
      </c>
      <c r="C136" s="14"/>
      <c r="D136" s="70">
        <f>'[1]Stmts RUS'!G140</f>
        <v>1.533385E-2</v>
      </c>
      <c r="E136" s="70">
        <f>'[1]Stmts RUS'!H140</f>
        <v>1.533385E-2</v>
      </c>
      <c r="F136" s="70">
        <f>'[1]Stmts RUS'!I140</f>
        <v>1.533385E-2</v>
      </c>
      <c r="G136" s="70">
        <f>'[1]Stmts RUS'!J140</f>
        <v>1.533385E-2</v>
      </c>
      <c r="H136" s="70">
        <f>'[1]Stmts RUS'!K140</f>
        <v>1.533385E-2</v>
      </c>
      <c r="I136" s="70">
        <f>'[1]Stmts RUS'!L140</f>
        <v>1.533385E-2</v>
      </c>
      <c r="J136" s="70">
        <f>'[1]Stmts RUS'!M140</f>
        <v>1.533385E-2</v>
      </c>
      <c r="K136" s="70">
        <f>'[1]Stmts RUS'!N140</f>
        <v>1.533385E-2</v>
      </c>
      <c r="L136" s="70">
        <f>'[1]Stmts RUS'!O140</f>
        <v>1.533385E-2</v>
      </c>
      <c r="M136" s="70">
        <f>'[1]Stmts RUS'!P140</f>
        <v>1.533385E-2</v>
      </c>
      <c r="N136" s="70">
        <f>'[1]Stmts RUS'!Q140</f>
        <v>1.533385E-2</v>
      </c>
      <c r="O136" s="70">
        <f>'[1]Stmts RUS'!R140</f>
        <v>1.533385E-2</v>
      </c>
      <c r="P136" s="67">
        <f>'[1]Stmts RUS'!S140</f>
        <v>1.533385E-2</v>
      </c>
      <c r="Q136" s="70">
        <f>'[1]Stmts RUS'!T140</f>
        <v>1.533385E-2</v>
      </c>
      <c r="R136" s="70">
        <f>'[1]Stmts RUS'!U140</f>
        <v>1.533385E-2</v>
      </c>
      <c r="S136" s="70">
        <f>'[1]Stmts RUS'!V140</f>
        <v>1.533385E-2</v>
      </c>
      <c r="T136" s="70">
        <f>'[1]Stmts RUS'!W140</f>
        <v>1.533385E-2</v>
      </c>
      <c r="U136" s="70">
        <f>'[1]Stmts RUS'!X140</f>
        <v>1.533385E-2</v>
      </c>
      <c r="V136" s="70">
        <f>'[1]Stmts RUS'!Y140</f>
        <v>1.533385E-2</v>
      </c>
      <c r="W136" s="70">
        <f>'[1]Stmts RUS'!Z140</f>
        <v>1.533385E-2</v>
      </c>
      <c r="X136" s="70">
        <f>'[1]Stmts RUS'!AA140</f>
        <v>1.533385E-2</v>
      </c>
      <c r="Y136" s="70">
        <f>'[1]Stmts RUS'!AB140</f>
        <v>1.533385E-2</v>
      </c>
      <c r="Z136" s="70">
        <f>'[1]Stmts RUS'!AC140</f>
        <v>1.533385E-2</v>
      </c>
      <c r="AA136" s="70">
        <f>'[1]Stmts RUS'!AD140</f>
        <v>1.533385E-2</v>
      </c>
      <c r="AB136" s="70">
        <f>'[1]Stmts RUS'!AE140</f>
        <v>1.533385E-2</v>
      </c>
      <c r="AC136" s="67">
        <f>'[1]Stmts RUS'!AF140</f>
        <v>1.533385E-2</v>
      </c>
      <c r="AD136" s="70">
        <f t="shared" si="213"/>
        <v>1.533385E-2</v>
      </c>
      <c r="AE136" s="70">
        <f t="shared" si="214"/>
        <v>1.533385E-2</v>
      </c>
      <c r="AF136" s="70">
        <f t="shared" si="215"/>
        <v>1.533385E-2</v>
      </c>
      <c r="AG136" s="70">
        <f t="shared" si="216"/>
        <v>1.533385E-2</v>
      </c>
      <c r="AH136" s="70">
        <f t="shared" si="217"/>
        <v>1.533385E-2</v>
      </c>
      <c r="AI136" s="70">
        <f t="shared" si="218"/>
        <v>1.533385E-2</v>
      </c>
      <c r="AJ136" s="70">
        <f t="shared" si="219"/>
        <v>1.533385E-2</v>
      </c>
      <c r="AK136" s="70">
        <f t="shared" si="220"/>
        <v>1.533385E-2</v>
      </c>
      <c r="AL136" s="70">
        <f t="shared" si="221"/>
        <v>1.533385E-2</v>
      </c>
      <c r="AM136" s="70">
        <f t="shared" si="222"/>
        <v>1.533385E-2</v>
      </c>
      <c r="AN136" s="70">
        <f t="shared" si="223"/>
        <v>1.533385E-2</v>
      </c>
      <c r="AO136" s="70">
        <f t="shared" si="224"/>
        <v>1.533385E-2</v>
      </c>
      <c r="AP136" s="67">
        <f t="shared" si="225"/>
        <v>1.533385E-2</v>
      </c>
    </row>
    <row r="137" spans="1:42" s="27" customFormat="1" x14ac:dyDescent="0.3">
      <c r="A137" s="33">
        <f t="shared" si="212"/>
        <v>134</v>
      </c>
      <c r="B137" s="47" t="s">
        <v>83</v>
      </c>
      <c r="C137" s="14"/>
      <c r="D137" s="70">
        <f>'[1]Stmts RUS'!G141</f>
        <v>1.05</v>
      </c>
      <c r="E137" s="70">
        <f>'[1]Stmts RUS'!H141</f>
        <v>1.05</v>
      </c>
      <c r="F137" s="70">
        <f>'[1]Stmts RUS'!I141</f>
        <v>1.05</v>
      </c>
      <c r="G137" s="70">
        <f>'[1]Stmts RUS'!J141</f>
        <v>1.05</v>
      </c>
      <c r="H137" s="70">
        <f>'[1]Stmts RUS'!K141</f>
        <v>1.05</v>
      </c>
      <c r="I137" s="70">
        <f>'[1]Stmts RUS'!L141</f>
        <v>1.05</v>
      </c>
      <c r="J137" s="70">
        <f>'[1]Stmts RUS'!M141</f>
        <v>1.05</v>
      </c>
      <c r="K137" s="70">
        <f>'[1]Stmts RUS'!N141</f>
        <v>1.05</v>
      </c>
      <c r="L137" s="70">
        <f>'[1]Stmts RUS'!O141</f>
        <v>1.05</v>
      </c>
      <c r="M137" s="70">
        <f>'[1]Stmts RUS'!P141</f>
        <v>1.05</v>
      </c>
      <c r="N137" s="70">
        <f>'[1]Stmts RUS'!Q141</f>
        <v>1.05</v>
      </c>
      <c r="O137" s="70">
        <f>'[1]Stmts RUS'!R141</f>
        <v>1.05</v>
      </c>
      <c r="P137" s="67">
        <f>'[1]Stmts RUS'!S141</f>
        <v>1.05</v>
      </c>
      <c r="Q137" s="70">
        <f>'[1]Stmts RUS'!T141</f>
        <v>1.05</v>
      </c>
      <c r="R137" s="70">
        <f>'[1]Stmts RUS'!U141</f>
        <v>1.05</v>
      </c>
      <c r="S137" s="70">
        <f>'[1]Stmts RUS'!V141</f>
        <v>1.05</v>
      </c>
      <c r="T137" s="70">
        <f>'[1]Stmts RUS'!W141</f>
        <v>1.05</v>
      </c>
      <c r="U137" s="70">
        <f>'[1]Stmts RUS'!X141</f>
        <v>1.05</v>
      </c>
      <c r="V137" s="70">
        <f>'[1]Stmts RUS'!Y141</f>
        <v>1.05</v>
      </c>
      <c r="W137" s="70">
        <f>'[1]Stmts RUS'!Z141</f>
        <v>1.05</v>
      </c>
      <c r="X137" s="70">
        <f>'[1]Stmts RUS'!AA141</f>
        <v>1.05</v>
      </c>
      <c r="Y137" s="70">
        <f>'[1]Stmts RUS'!AB141</f>
        <v>1.05</v>
      </c>
      <c r="Z137" s="70">
        <f>'[1]Stmts RUS'!AC141</f>
        <v>1.05</v>
      </c>
      <c r="AA137" s="70">
        <f>'[1]Stmts RUS'!AD141</f>
        <v>1.05</v>
      </c>
      <c r="AB137" s="70">
        <f>'[1]Stmts RUS'!AE141</f>
        <v>1.05</v>
      </c>
      <c r="AC137" s="67">
        <f>'[1]Stmts RUS'!AF141</f>
        <v>1.05</v>
      </c>
      <c r="AD137" s="70">
        <f t="shared" si="213"/>
        <v>1.05</v>
      </c>
      <c r="AE137" s="70">
        <f t="shared" si="214"/>
        <v>1.05</v>
      </c>
      <c r="AF137" s="70">
        <f t="shared" si="215"/>
        <v>1.05</v>
      </c>
      <c r="AG137" s="70">
        <f t="shared" si="216"/>
        <v>1.05</v>
      </c>
      <c r="AH137" s="70">
        <f t="shared" si="217"/>
        <v>1.05</v>
      </c>
      <c r="AI137" s="70">
        <f t="shared" si="218"/>
        <v>1.05</v>
      </c>
      <c r="AJ137" s="70">
        <f t="shared" si="219"/>
        <v>1.05</v>
      </c>
      <c r="AK137" s="70">
        <f t="shared" si="220"/>
        <v>1.05</v>
      </c>
      <c r="AL137" s="70">
        <f t="shared" si="221"/>
        <v>1.05</v>
      </c>
      <c r="AM137" s="70">
        <f t="shared" si="222"/>
        <v>1.05</v>
      </c>
      <c r="AN137" s="70">
        <f t="shared" si="223"/>
        <v>1.05</v>
      </c>
      <c r="AO137" s="70">
        <f t="shared" si="224"/>
        <v>1.05</v>
      </c>
      <c r="AP137" s="67">
        <f t="shared" si="225"/>
        <v>1.05</v>
      </c>
    </row>
    <row r="138" spans="1:42" s="27" customFormat="1" x14ac:dyDescent="0.3">
      <c r="A138" s="33">
        <f t="shared" si="212"/>
        <v>135</v>
      </c>
      <c r="B138" s="47" t="s">
        <v>84</v>
      </c>
      <c r="C138" s="14"/>
      <c r="D138" s="70">
        <f>'[1]Stmts RUS'!G142</f>
        <v>35.028922904109592</v>
      </c>
      <c r="E138" s="70">
        <f>'[1]Stmts RUS'!H142</f>
        <v>35.036984354860124</v>
      </c>
      <c r="F138" s="70">
        <f>'[1]Stmts RUS'!I142</f>
        <v>35.045911586490263</v>
      </c>
      <c r="G138" s="70">
        <f>'[1]Stmts RUS'!J142</f>
        <v>35.054553044141727</v>
      </c>
      <c r="H138" s="70">
        <f>'[1]Stmts RUS'!K142</f>
        <v>0</v>
      </c>
      <c r="I138" s="70">
        <f>'[1]Stmts RUS'!L142</f>
        <v>0</v>
      </c>
      <c r="J138" s="70">
        <f>'[1]Stmts RUS'!M142</f>
        <v>0</v>
      </c>
      <c r="K138" s="70">
        <f>'[1]Stmts RUS'!N142</f>
        <v>0</v>
      </c>
      <c r="L138" s="70">
        <f>'[1]Stmts RUS'!O142</f>
        <v>0</v>
      </c>
      <c r="M138" s="70">
        <f>'[1]Stmts RUS'!P142</f>
        <v>0</v>
      </c>
      <c r="N138" s="70">
        <f>'[1]Stmts RUS'!Q142</f>
        <v>0</v>
      </c>
      <c r="O138" s="70">
        <f>'[1]Stmts RUS'!R142</f>
        <v>0</v>
      </c>
      <c r="P138" s="67">
        <f>'[1]Stmts RUS'!S142</f>
        <v>0</v>
      </c>
      <c r="Q138" s="70">
        <f>'[1]Stmts RUS'!T142</f>
        <v>0</v>
      </c>
      <c r="R138" s="70">
        <f>'[1]Stmts RUS'!U142</f>
        <v>0</v>
      </c>
      <c r="S138" s="70">
        <f>'[1]Stmts RUS'!V142</f>
        <v>0</v>
      </c>
      <c r="T138" s="70">
        <f>'[1]Stmts RUS'!W142</f>
        <v>0</v>
      </c>
      <c r="U138" s="70">
        <f>'[1]Stmts RUS'!X142</f>
        <v>0</v>
      </c>
      <c r="V138" s="70">
        <f>'[1]Stmts RUS'!Y142</f>
        <v>0</v>
      </c>
      <c r="W138" s="70">
        <f>'[1]Stmts RUS'!Z142</f>
        <v>0</v>
      </c>
      <c r="X138" s="70">
        <f>'[1]Stmts RUS'!AA142</f>
        <v>0</v>
      </c>
      <c r="Y138" s="70">
        <f>'[1]Stmts RUS'!AB142</f>
        <v>0</v>
      </c>
      <c r="Z138" s="70">
        <f>'[1]Stmts RUS'!AC142</f>
        <v>0</v>
      </c>
      <c r="AA138" s="70">
        <f>'[1]Stmts RUS'!AD142</f>
        <v>0</v>
      </c>
      <c r="AB138" s="70">
        <f>'[1]Stmts RUS'!AE142</f>
        <v>0</v>
      </c>
      <c r="AC138" s="67">
        <f>'[1]Stmts RUS'!AF142</f>
        <v>0</v>
      </c>
      <c r="AD138" s="70">
        <f t="shared" si="213"/>
        <v>0</v>
      </c>
      <c r="AE138" s="70">
        <f t="shared" si="214"/>
        <v>0</v>
      </c>
      <c r="AF138" s="70">
        <f t="shared" si="215"/>
        <v>0</v>
      </c>
      <c r="AG138" s="70">
        <f t="shared" si="216"/>
        <v>0</v>
      </c>
      <c r="AH138" s="70">
        <f t="shared" si="217"/>
        <v>0</v>
      </c>
      <c r="AI138" s="70">
        <f t="shared" si="218"/>
        <v>0</v>
      </c>
      <c r="AJ138" s="70">
        <f t="shared" si="219"/>
        <v>0</v>
      </c>
      <c r="AK138" s="70">
        <f t="shared" si="220"/>
        <v>0</v>
      </c>
      <c r="AL138" s="70">
        <f t="shared" si="221"/>
        <v>0</v>
      </c>
      <c r="AM138" s="70">
        <f t="shared" si="222"/>
        <v>0</v>
      </c>
      <c r="AN138" s="70">
        <f t="shared" si="223"/>
        <v>0</v>
      </c>
      <c r="AO138" s="70">
        <f t="shared" si="224"/>
        <v>0</v>
      </c>
      <c r="AP138" s="67">
        <f t="shared" si="225"/>
        <v>0</v>
      </c>
    </row>
    <row r="139" spans="1:42" s="27" customFormat="1" x14ac:dyDescent="0.3">
      <c r="A139" s="33">
        <f t="shared" si="212"/>
        <v>136</v>
      </c>
      <c r="B139" s="47" t="s">
        <v>85</v>
      </c>
      <c r="C139" s="14"/>
      <c r="D139" s="70">
        <f>'[1]Stmts RUS'!G143</f>
        <v>78.156109399852127</v>
      </c>
      <c r="E139" s="70">
        <f>'[1]Stmts RUS'!H143</f>
        <v>76.100279238809676</v>
      </c>
      <c r="F139" s="70">
        <f>'[1]Stmts RUS'!I143</f>
        <v>74.282995865113804</v>
      </c>
      <c r="G139" s="70">
        <f>'[1]Stmts RUS'!J143</f>
        <v>72.963799772508736</v>
      </c>
      <c r="H139" s="70">
        <f>'[1]Stmts RUS'!K143</f>
        <v>71.424194244009925</v>
      </c>
      <c r="I139" s="70">
        <f>'[1]Stmts RUS'!L143</f>
        <v>69.251415654190339</v>
      </c>
      <c r="J139" s="70">
        <f>'[1]Stmts RUS'!M143</f>
        <v>66.924216320756273</v>
      </c>
      <c r="K139" s="70">
        <f>'[1]Stmts RUS'!N143</f>
        <v>64.416911130099635</v>
      </c>
      <c r="L139" s="70">
        <f>'[1]Stmts RUS'!O143</f>
        <v>61.889608823357001</v>
      </c>
      <c r="M139" s="70">
        <f>'[1]Stmts RUS'!P143</f>
        <v>59.745790315814872</v>
      </c>
      <c r="N139" s="70">
        <f>'[1]Stmts RUS'!Q143</f>
        <v>57.371568790075877</v>
      </c>
      <c r="O139" s="70">
        <f>'[1]Stmts RUS'!R143</f>
        <v>54.289550932780706</v>
      </c>
      <c r="P139" s="67">
        <f>'[1]Stmts RUS'!S143</f>
        <v>54.289550932780706</v>
      </c>
      <c r="Q139" s="70">
        <f>'[1]Stmts RUS'!T143</f>
        <v>50.948649897654256</v>
      </c>
      <c r="R139" s="70">
        <f>'[1]Stmts RUS'!U143</f>
        <v>48.034004361076249</v>
      </c>
      <c r="S139" s="70">
        <f>'[1]Stmts RUS'!V143</f>
        <v>45.349186778723912</v>
      </c>
      <c r="T139" s="70">
        <f>'[1]Stmts RUS'!W143</f>
        <v>43.078484243438695</v>
      </c>
      <c r="U139" s="70">
        <f>'[1]Stmts RUS'!X143</f>
        <v>40.565977642559218</v>
      </c>
      <c r="V139" s="70">
        <f>'[1]Stmts RUS'!Y143</f>
        <v>37.359652825560516</v>
      </c>
      <c r="W139" s="70">
        <f>'[1]Stmts RUS'!Z143</f>
        <v>34.450209984399386</v>
      </c>
      <c r="X139" s="70">
        <f>'[1]Stmts RUS'!AA143</f>
        <v>31.389284934425572</v>
      </c>
      <c r="Y139" s="70">
        <f>'[1]Stmts RUS'!AB143</f>
        <v>28.802499706216839</v>
      </c>
      <c r="Z139" s="70">
        <f>'[1]Stmts RUS'!AC143</f>
        <v>26.651908321878203</v>
      </c>
      <c r="AA139" s="70">
        <f>'[1]Stmts RUS'!AD143</f>
        <v>24.299039618986576</v>
      </c>
      <c r="AB139" s="70">
        <f>'[1]Stmts RUS'!AE143</f>
        <v>21.299459707507001</v>
      </c>
      <c r="AC139" s="67">
        <f>'[1]Stmts RUS'!AF143</f>
        <v>21.299459707507001</v>
      </c>
      <c r="AD139" s="70">
        <f t="shared" si="213"/>
        <v>61.889608823357001</v>
      </c>
      <c r="AE139" s="70">
        <f t="shared" si="214"/>
        <v>59.745790315814872</v>
      </c>
      <c r="AF139" s="70">
        <f t="shared" si="215"/>
        <v>57.371568790075877</v>
      </c>
      <c r="AG139" s="70">
        <f t="shared" si="216"/>
        <v>54.289550932780706</v>
      </c>
      <c r="AH139" s="70">
        <f t="shared" si="217"/>
        <v>50.948649897654256</v>
      </c>
      <c r="AI139" s="70">
        <f t="shared" si="218"/>
        <v>48.034004361076249</v>
      </c>
      <c r="AJ139" s="70">
        <f t="shared" si="219"/>
        <v>45.349186778723912</v>
      </c>
      <c r="AK139" s="70">
        <f t="shared" si="220"/>
        <v>43.078484243438695</v>
      </c>
      <c r="AL139" s="70">
        <f t="shared" si="221"/>
        <v>40.565977642559218</v>
      </c>
      <c r="AM139" s="70">
        <f t="shared" si="222"/>
        <v>37.359652825560516</v>
      </c>
      <c r="AN139" s="70">
        <f t="shared" si="223"/>
        <v>34.450209984399386</v>
      </c>
      <c r="AO139" s="70">
        <f t="shared" si="224"/>
        <v>31.389284934425572</v>
      </c>
      <c r="AP139" s="67">
        <f t="shared" si="225"/>
        <v>31.389284934425572</v>
      </c>
    </row>
    <row r="140" spans="1:42" s="27" customFormat="1" x14ac:dyDescent="0.3">
      <c r="A140" s="33">
        <f t="shared" si="212"/>
        <v>137</v>
      </c>
      <c r="B140" s="47" t="s">
        <v>86</v>
      </c>
      <c r="C140" s="14"/>
      <c r="D140" s="75">
        <f>'[1]Stmts RUS'!G144</f>
        <v>64.500640438356172</v>
      </c>
      <c r="E140" s="75">
        <f>'[1]Stmts RUS'!H144</f>
        <v>64.591683534120122</v>
      </c>
      <c r="F140" s="75">
        <f>'[1]Stmts RUS'!I144</f>
        <v>64.692623523949877</v>
      </c>
      <c r="G140" s="75">
        <f>'[1]Stmts RUS'!J144</f>
        <v>64.790460039525826</v>
      </c>
      <c r="H140" s="75">
        <f>'[1]Stmts RUS'!K144</f>
        <v>64.891710665297182</v>
      </c>
      <c r="I140" s="75">
        <f>'[1]Stmts RUS'!L144</f>
        <v>64.989848266084152</v>
      </c>
      <c r="J140" s="75">
        <f>'[1]Stmts RUS'!M144</f>
        <v>65.091410483758054</v>
      </c>
      <c r="K140" s="75">
        <f>'[1]Stmts RUS'!N144</f>
        <v>65.19313141674418</v>
      </c>
      <c r="L140" s="75">
        <f>'[1]Stmts RUS'!O144</f>
        <v>65.291724864804564</v>
      </c>
      <c r="M140" s="75">
        <f>'[1]Stmts RUS'!P144</f>
        <v>65.39375883703164</v>
      </c>
      <c r="N140" s="75">
        <f>'[1]Stmts RUS'!Q144</f>
        <v>65.492655699711207</v>
      </c>
      <c r="O140" s="75">
        <f>'[1]Stmts RUS'!R144</f>
        <v>65.595003674536187</v>
      </c>
      <c r="P140" s="76">
        <f>'[1]Stmts RUS'!S144</f>
        <v>65.595003674536187</v>
      </c>
      <c r="Q140" s="75">
        <f>'[1]Stmts RUS'!T144</f>
        <v>65.697511592607299</v>
      </c>
      <c r="R140" s="75">
        <f>'[1]Stmts RUS'!U144</f>
        <v>65.790244080203223</v>
      </c>
      <c r="S140" s="75">
        <f>'[1]Stmts RUS'!V144</f>
        <v>65.893057108212389</v>
      </c>
      <c r="T140" s="75">
        <f>'[1]Stmts RUS'!W144</f>
        <v>65.992709074030842</v>
      </c>
      <c r="U140" s="75">
        <f>'[1]Stmts RUS'!X144</f>
        <v>66.095838502128998</v>
      </c>
      <c r="V140" s="75">
        <f>'[1]Stmts RUS'!Y144</f>
        <v>66.195797140082902</v>
      </c>
      <c r="W140" s="75">
        <f>'[1]Stmts RUS'!Z144</f>
        <v>66.299243941969763</v>
      </c>
      <c r="X140" s="75">
        <f>'[1]Stmts RUS'!AA144</f>
        <v>66.402852404283465</v>
      </c>
      <c r="Y140" s="75">
        <f>'[1]Stmts RUS'!AB144</f>
        <v>66.503275348193498</v>
      </c>
      <c r="Z140" s="75">
        <f>'[1]Stmts RUS'!AC144</f>
        <v>66.607202658491062</v>
      </c>
      <c r="AA140" s="75">
        <f>'[1]Stmts RUS'!AD144</f>
        <v>66.707934647169111</v>
      </c>
      <c r="AB140" s="75">
        <f>'[1]Stmts RUS'!AE144</f>
        <v>66.812181786683482</v>
      </c>
      <c r="AC140" s="76">
        <f>'[1]Stmts RUS'!AF144</f>
        <v>66.812181786683482</v>
      </c>
      <c r="AD140" s="75">
        <f t="shared" si="213"/>
        <v>65.291724864804564</v>
      </c>
      <c r="AE140" s="75">
        <f t="shared" si="214"/>
        <v>65.39375883703164</v>
      </c>
      <c r="AF140" s="75">
        <f t="shared" si="215"/>
        <v>65.492655699711207</v>
      </c>
      <c r="AG140" s="75">
        <f t="shared" si="216"/>
        <v>65.595003674536187</v>
      </c>
      <c r="AH140" s="75">
        <f t="shared" si="217"/>
        <v>65.697511592607299</v>
      </c>
      <c r="AI140" s="75">
        <f t="shared" si="218"/>
        <v>65.790244080203223</v>
      </c>
      <c r="AJ140" s="75">
        <f t="shared" si="219"/>
        <v>65.893057108212389</v>
      </c>
      <c r="AK140" s="75">
        <f t="shared" si="220"/>
        <v>65.992709074030842</v>
      </c>
      <c r="AL140" s="75">
        <f t="shared" si="221"/>
        <v>66.095838502128998</v>
      </c>
      <c r="AM140" s="75">
        <f t="shared" si="222"/>
        <v>66.195797140082902</v>
      </c>
      <c r="AN140" s="75">
        <f t="shared" si="223"/>
        <v>66.299243941969763</v>
      </c>
      <c r="AO140" s="75">
        <f t="shared" si="224"/>
        <v>66.402852404283465</v>
      </c>
      <c r="AP140" s="76">
        <f>AO140</f>
        <v>66.402852404283465</v>
      </c>
    </row>
    <row r="141" spans="1:42" s="27" customFormat="1" ht="32.4" x14ac:dyDescent="0.3">
      <c r="A141" s="33">
        <f t="shared" si="212"/>
        <v>138</v>
      </c>
      <c r="B141" s="48" t="s">
        <v>196</v>
      </c>
      <c r="C141" s="14"/>
      <c r="D141" s="70">
        <f>'[1]Stmts RUS'!G145</f>
        <v>226.27100659231792</v>
      </c>
      <c r="E141" s="70">
        <f>'[1]Stmts RUS'!H145</f>
        <v>223.99922182383199</v>
      </c>
      <c r="F141" s="70">
        <f>'[1]Stmts RUS'!I145</f>
        <v>222.75427535790226</v>
      </c>
      <c r="G141" s="70">
        <f>'[1]Stmts RUS'!J145</f>
        <v>221.55030723852462</v>
      </c>
      <c r="H141" s="70">
        <f>'[1]Stmts RUS'!K145</f>
        <v>184.73812622165542</v>
      </c>
      <c r="I141" s="70">
        <f>'[1]Stmts RUS'!L145</f>
        <v>182.6634852326228</v>
      </c>
      <c r="J141" s="70">
        <f>'[1]Stmts RUS'!M145</f>
        <v>180.43784811686265</v>
      </c>
      <c r="K141" s="70">
        <f>'[1]Stmts RUS'!N145</f>
        <v>177.71112050919214</v>
      </c>
      <c r="L141" s="70">
        <f>'[1]Stmts RUS'!O145</f>
        <v>175.28241165050989</v>
      </c>
      <c r="M141" s="70">
        <f>'[1]Stmts RUS'!P145</f>
        <v>173.24062711519485</v>
      </c>
      <c r="N141" s="70">
        <f>'[1]Stmts RUS'!Q145</f>
        <v>170.63743171213542</v>
      </c>
      <c r="O141" s="70">
        <f>'[1]Stmts RUS'!R145</f>
        <v>167.65776182966522</v>
      </c>
      <c r="P141" s="67">
        <f>'[1]Stmts RUS'!S145</f>
        <v>167.65776182966522</v>
      </c>
      <c r="Q141" s="70">
        <f>'[1]Stmts RUS'!T145</f>
        <v>164.41936871260987</v>
      </c>
      <c r="R141" s="70">
        <f>'[1]Stmts RUS'!U145</f>
        <v>161.2651996536278</v>
      </c>
      <c r="S141" s="70">
        <f>'[1]Stmts RUS'!V145</f>
        <v>158.84468069296463</v>
      </c>
      <c r="T141" s="70">
        <f>'[1]Stmts RUS'!W145</f>
        <v>156.67363012349784</v>
      </c>
      <c r="U141" s="70">
        <f>'[1]Stmts RUS'!X145</f>
        <v>153.92755301071654</v>
      </c>
      <c r="V141" s="70">
        <f>'[1]Stmts RUS'!Y145</f>
        <v>150.82118683167175</v>
      </c>
      <c r="W141" s="70">
        <f>'[1]Stmts RUS'!Z145</f>
        <v>148.01519079239748</v>
      </c>
      <c r="X141" s="70">
        <f>'[1]Stmts RUS'!AA145</f>
        <v>144.71667090473736</v>
      </c>
      <c r="Y141" s="70">
        <f>'[1]Stmts RUS'!AB145</f>
        <v>142.23030862043868</v>
      </c>
      <c r="Z141" s="70">
        <f>'[1]Stmts RUS'!AC145</f>
        <v>140.1836445463976</v>
      </c>
      <c r="AA141" s="70">
        <f>'[1]Stmts RUS'!AD145</f>
        <v>137.585740942184</v>
      </c>
      <c r="AB141" s="70">
        <f>'[1]Stmts RUS'!AE145</f>
        <v>134.6904081702188</v>
      </c>
      <c r="AC141" s="67">
        <f>'[1]Stmts RUS'!AF145</f>
        <v>134.6904081702188</v>
      </c>
      <c r="AD141" s="70">
        <f t="shared" si="213"/>
        <v>175.28241165050989</v>
      </c>
      <c r="AE141" s="70">
        <f t="shared" si="214"/>
        <v>173.24062711519485</v>
      </c>
      <c r="AF141" s="70">
        <f t="shared" si="215"/>
        <v>170.63743171213542</v>
      </c>
      <c r="AG141" s="70">
        <f t="shared" si="216"/>
        <v>167.65776182966522</v>
      </c>
      <c r="AH141" s="70">
        <f t="shared" si="217"/>
        <v>164.41936871260987</v>
      </c>
      <c r="AI141" s="70">
        <f t="shared" si="218"/>
        <v>161.2651996536278</v>
      </c>
      <c r="AJ141" s="70">
        <f t="shared" si="219"/>
        <v>158.84468069296463</v>
      </c>
      <c r="AK141" s="70">
        <f t="shared" si="220"/>
        <v>156.67363012349784</v>
      </c>
      <c r="AL141" s="70">
        <f t="shared" si="221"/>
        <v>153.92755301071654</v>
      </c>
      <c r="AM141" s="70">
        <f t="shared" si="222"/>
        <v>150.82118683167175</v>
      </c>
      <c r="AN141" s="70">
        <f t="shared" si="223"/>
        <v>148.01519079239748</v>
      </c>
      <c r="AO141" s="70">
        <f t="shared" si="224"/>
        <v>144.71667090473736</v>
      </c>
      <c r="AP141" s="67">
        <f>AO141</f>
        <v>144.71667090473736</v>
      </c>
    </row>
    <row r="142" spans="1:42" s="27" customFormat="1" x14ac:dyDescent="0.3">
      <c r="A142" s="33">
        <f t="shared" si="212"/>
        <v>139</v>
      </c>
      <c r="B142" s="48"/>
      <c r="C142" s="14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67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67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67"/>
    </row>
    <row r="143" spans="1:42" s="27" customFormat="1" x14ac:dyDescent="0.3">
      <c r="A143" s="33">
        <f t="shared" si="212"/>
        <v>140</v>
      </c>
      <c r="B143" s="47" t="s">
        <v>87</v>
      </c>
      <c r="C143" s="28"/>
      <c r="D143" s="70">
        <f>'[1]Stmts RUS'!G147</f>
        <v>5.6979300000000004E-3</v>
      </c>
      <c r="E143" s="70">
        <f>'[1]Stmts RUS'!H147</f>
        <v>5.6979300000000004E-3</v>
      </c>
      <c r="F143" s="70">
        <f>'[1]Stmts RUS'!I147</f>
        <v>5.6979300000000004E-3</v>
      </c>
      <c r="G143" s="70">
        <f>'[1]Stmts RUS'!J147</f>
        <v>5.6979300000000004E-3</v>
      </c>
      <c r="H143" s="70">
        <f>'[1]Stmts RUS'!K147</f>
        <v>5.6979300000000004E-3</v>
      </c>
      <c r="I143" s="70">
        <f>'[1]Stmts RUS'!L147</f>
        <v>5.6979300000000004E-3</v>
      </c>
      <c r="J143" s="70">
        <f>'[1]Stmts RUS'!M147</f>
        <v>5.6979300000000004E-3</v>
      </c>
      <c r="K143" s="70">
        <f>'[1]Stmts RUS'!N147</f>
        <v>5.6979300000000004E-3</v>
      </c>
      <c r="L143" s="70">
        <f>'[1]Stmts RUS'!O147</f>
        <v>5.6979300000000004E-3</v>
      </c>
      <c r="M143" s="70">
        <f>'[1]Stmts RUS'!P147</f>
        <v>5.6979300000000004E-3</v>
      </c>
      <c r="N143" s="70">
        <f>'[1]Stmts RUS'!Q147</f>
        <v>5.6979300000000004E-3</v>
      </c>
      <c r="O143" s="70">
        <f>'[1]Stmts RUS'!R147</f>
        <v>5.6979300000000004E-3</v>
      </c>
      <c r="P143" s="67">
        <f>'[1]Stmts RUS'!S147</f>
        <v>5.6979300000000004E-3</v>
      </c>
      <c r="Q143" s="70">
        <f>'[1]Stmts RUS'!T147</f>
        <v>5.6979300000000004E-3</v>
      </c>
      <c r="R143" s="70">
        <f>'[1]Stmts RUS'!U147</f>
        <v>5.6979300000000004E-3</v>
      </c>
      <c r="S143" s="70">
        <f>'[1]Stmts RUS'!V147</f>
        <v>5.6979300000000004E-3</v>
      </c>
      <c r="T143" s="70">
        <f>'[1]Stmts RUS'!W147</f>
        <v>5.6979300000000004E-3</v>
      </c>
      <c r="U143" s="70">
        <f>'[1]Stmts RUS'!X147</f>
        <v>5.6979300000000004E-3</v>
      </c>
      <c r="V143" s="70">
        <f>'[1]Stmts RUS'!Y147</f>
        <v>5.6979300000000004E-3</v>
      </c>
      <c r="W143" s="70">
        <f>'[1]Stmts RUS'!Z147</f>
        <v>5.6979300000000004E-3</v>
      </c>
      <c r="X143" s="70">
        <f>'[1]Stmts RUS'!AA147</f>
        <v>5.6979300000000004E-3</v>
      </c>
      <c r="Y143" s="70">
        <f>'[1]Stmts RUS'!AB147</f>
        <v>5.6979300000000004E-3</v>
      </c>
      <c r="Z143" s="70">
        <f>'[1]Stmts RUS'!AC147</f>
        <v>5.6979300000000004E-3</v>
      </c>
      <c r="AA143" s="70">
        <f>'[1]Stmts RUS'!AD147</f>
        <v>5.6979300000000004E-3</v>
      </c>
      <c r="AB143" s="70">
        <f>'[1]Stmts RUS'!AE147</f>
        <v>5.6979300000000004E-3</v>
      </c>
      <c r="AC143" s="67">
        <f>'[1]Stmts RUS'!AF147</f>
        <v>5.6979300000000004E-3</v>
      </c>
      <c r="AD143" s="70">
        <f t="shared" ref="AD143" si="226">L143</f>
        <v>5.6979300000000004E-3</v>
      </c>
      <c r="AE143" s="70">
        <f t="shared" ref="AE143" si="227">M143</f>
        <v>5.6979300000000004E-3</v>
      </c>
      <c r="AF143" s="70">
        <f t="shared" ref="AF143" si="228">N143</f>
        <v>5.6979300000000004E-3</v>
      </c>
      <c r="AG143" s="70">
        <f t="shared" ref="AG143" si="229">O143</f>
        <v>5.6979300000000004E-3</v>
      </c>
      <c r="AH143" s="70">
        <f>Q143</f>
        <v>5.6979300000000004E-3</v>
      </c>
      <c r="AI143" s="70">
        <f t="shared" ref="AI143:AO143" si="230">R143</f>
        <v>5.6979300000000004E-3</v>
      </c>
      <c r="AJ143" s="70">
        <f t="shared" si="230"/>
        <v>5.6979300000000004E-3</v>
      </c>
      <c r="AK143" s="70">
        <f t="shared" si="230"/>
        <v>5.6979300000000004E-3</v>
      </c>
      <c r="AL143" s="70">
        <f t="shared" si="230"/>
        <v>5.6979300000000004E-3</v>
      </c>
      <c r="AM143" s="70">
        <f t="shared" si="230"/>
        <v>5.6979300000000004E-3</v>
      </c>
      <c r="AN143" s="70">
        <f t="shared" si="230"/>
        <v>5.6979300000000004E-3</v>
      </c>
      <c r="AO143" s="70">
        <f t="shared" si="230"/>
        <v>5.6979300000000004E-3</v>
      </c>
      <c r="AP143" s="67">
        <f>AO143</f>
        <v>5.6979300000000004E-3</v>
      </c>
    </row>
    <row r="144" spans="1:42" s="27" customFormat="1" x14ac:dyDescent="0.3">
      <c r="A144" s="33">
        <f t="shared" si="212"/>
        <v>141</v>
      </c>
      <c r="B144" s="47" t="s">
        <v>88</v>
      </c>
      <c r="C144" s="14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67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67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67"/>
    </row>
    <row r="145" spans="1:42" s="27" customFormat="1" x14ac:dyDescent="0.3">
      <c r="A145" s="33">
        <f t="shared" si="212"/>
        <v>142</v>
      </c>
      <c r="B145" s="47" t="s">
        <v>89</v>
      </c>
      <c r="C145" s="14"/>
      <c r="D145" s="70">
        <f>'[1]Stmts RUS'!G149</f>
        <v>0.6</v>
      </c>
      <c r="E145" s="70">
        <f>'[1]Stmts RUS'!H149</f>
        <v>0.6</v>
      </c>
      <c r="F145" s="70">
        <f>'[1]Stmts RUS'!I149</f>
        <v>0.6</v>
      </c>
      <c r="G145" s="70">
        <f>'[1]Stmts RUS'!J149</f>
        <v>0.6</v>
      </c>
      <c r="H145" s="70">
        <f>'[1]Stmts RUS'!K149</f>
        <v>0.6</v>
      </c>
      <c r="I145" s="70">
        <f>'[1]Stmts RUS'!L149</f>
        <v>0.6</v>
      </c>
      <c r="J145" s="70">
        <f>'[1]Stmts RUS'!M149</f>
        <v>0.6</v>
      </c>
      <c r="K145" s="70">
        <f>'[1]Stmts RUS'!N149</f>
        <v>0.6</v>
      </c>
      <c r="L145" s="70">
        <f>'[1]Stmts RUS'!O149</f>
        <v>0.6</v>
      </c>
      <c r="M145" s="70">
        <f>'[1]Stmts RUS'!P149</f>
        <v>0.6</v>
      </c>
      <c r="N145" s="70">
        <f>'[1]Stmts RUS'!Q149</f>
        <v>0.6</v>
      </c>
      <c r="O145" s="70">
        <f>'[1]Stmts RUS'!R149</f>
        <v>0.6</v>
      </c>
      <c r="P145" s="67">
        <f>'[1]Stmts RUS'!S149</f>
        <v>0.6</v>
      </c>
      <c r="Q145" s="70">
        <f>'[1]Stmts RUS'!T149</f>
        <v>0.6</v>
      </c>
      <c r="R145" s="70">
        <f>'[1]Stmts RUS'!U149</f>
        <v>0.6</v>
      </c>
      <c r="S145" s="70">
        <f>'[1]Stmts RUS'!V149</f>
        <v>0.6</v>
      </c>
      <c r="T145" s="70">
        <f>'[1]Stmts RUS'!W149</f>
        <v>0.6</v>
      </c>
      <c r="U145" s="70">
        <f>'[1]Stmts RUS'!X149</f>
        <v>0.6</v>
      </c>
      <c r="V145" s="70">
        <f>'[1]Stmts RUS'!Y149</f>
        <v>0.6</v>
      </c>
      <c r="W145" s="70">
        <f>'[1]Stmts RUS'!Z149</f>
        <v>0.6</v>
      </c>
      <c r="X145" s="70">
        <f>'[1]Stmts RUS'!AA149</f>
        <v>0.6</v>
      </c>
      <c r="Y145" s="70">
        <f>'[1]Stmts RUS'!AB149</f>
        <v>0.6</v>
      </c>
      <c r="Z145" s="70">
        <f>'[1]Stmts RUS'!AC149</f>
        <v>0.6</v>
      </c>
      <c r="AA145" s="70">
        <f>'[1]Stmts RUS'!AD149</f>
        <v>0.6</v>
      </c>
      <c r="AB145" s="70">
        <f>'[1]Stmts RUS'!AE149</f>
        <v>0.6</v>
      </c>
      <c r="AC145" s="67">
        <f>'[1]Stmts RUS'!AF149</f>
        <v>0.6</v>
      </c>
      <c r="AD145" s="70">
        <f t="shared" ref="AD145:AD153" si="231">L145</f>
        <v>0.6</v>
      </c>
      <c r="AE145" s="70">
        <f t="shared" ref="AE145:AE153" si="232">M145</f>
        <v>0.6</v>
      </c>
      <c r="AF145" s="70">
        <f t="shared" ref="AF145:AF153" si="233">N145</f>
        <v>0.6</v>
      </c>
      <c r="AG145" s="70">
        <f t="shared" ref="AG145:AG153" si="234">O145</f>
        <v>0.6</v>
      </c>
      <c r="AH145" s="70">
        <f t="shared" ref="AH145:AH153" si="235">Q145</f>
        <v>0.6</v>
      </c>
      <c r="AI145" s="70">
        <f t="shared" ref="AI145:AI153" si="236">R145</f>
        <v>0.6</v>
      </c>
      <c r="AJ145" s="70">
        <f t="shared" ref="AJ145:AJ153" si="237">S145</f>
        <v>0.6</v>
      </c>
      <c r="AK145" s="70">
        <f t="shared" ref="AK145:AK153" si="238">T145</f>
        <v>0.6</v>
      </c>
      <c r="AL145" s="70">
        <f t="shared" ref="AL145:AL153" si="239">U145</f>
        <v>0.6</v>
      </c>
      <c r="AM145" s="70">
        <f t="shared" ref="AM145:AM153" si="240">V145</f>
        <v>0.6</v>
      </c>
      <c r="AN145" s="70">
        <f t="shared" ref="AN145:AN153" si="241">W145</f>
        <v>0.6</v>
      </c>
      <c r="AO145" s="70">
        <f t="shared" ref="AO145:AO153" si="242">X145</f>
        <v>0.6</v>
      </c>
      <c r="AP145" s="67">
        <f>AO145</f>
        <v>0.6</v>
      </c>
    </row>
    <row r="146" spans="1:42" s="27" customFormat="1" x14ac:dyDescent="0.3">
      <c r="A146" s="33">
        <f t="shared" si="212"/>
        <v>143</v>
      </c>
      <c r="B146" s="47" t="s">
        <v>90</v>
      </c>
      <c r="C146" s="14"/>
      <c r="D146" s="70">
        <f>'[1]Stmts RUS'!G150</f>
        <v>107.67053373542366</v>
      </c>
      <c r="E146" s="70">
        <f>'[1]Stmts RUS'!H150</f>
        <v>111.57623240823247</v>
      </c>
      <c r="F146" s="70">
        <f>'[1]Stmts RUS'!I150</f>
        <v>117.2103340361794</v>
      </c>
      <c r="G146" s="70">
        <f>'[1]Stmts RUS'!J150</f>
        <v>116.7971983107096</v>
      </c>
      <c r="H146" s="70">
        <f>'[1]Stmts RUS'!K150</f>
        <v>140.17486397062791</v>
      </c>
      <c r="I146" s="70">
        <f>'[1]Stmts RUS'!L150</f>
        <v>140.6132838921786</v>
      </c>
      <c r="J146" s="70">
        <f>'[1]Stmts RUS'!M150</f>
        <v>138.96843953366152</v>
      </c>
      <c r="K146" s="70">
        <f>'[1]Stmts RUS'!N150</f>
        <v>132.87753978465605</v>
      </c>
      <c r="L146" s="70">
        <f>'[1]Stmts RUS'!O150</f>
        <v>152.96337664034496</v>
      </c>
      <c r="M146" s="70">
        <f>'[1]Stmts RUS'!P150</f>
        <v>144.29027306790769</v>
      </c>
      <c r="N146" s="70">
        <f>'[1]Stmts RUS'!Q150</f>
        <v>133.06113548009114</v>
      </c>
      <c r="O146" s="70">
        <f>'[1]Stmts RUS'!R150</f>
        <v>120.31918531681134</v>
      </c>
      <c r="P146" s="67">
        <f>'[1]Stmts RUS'!S150</f>
        <v>120.31918531681134</v>
      </c>
      <c r="Q146" s="70">
        <f>'[1]Stmts RUS'!T150</f>
        <v>131.79868121706389</v>
      </c>
      <c r="R146" s="70">
        <f>'[1]Stmts RUS'!U150</f>
        <v>133.21524016943852</v>
      </c>
      <c r="S146" s="70">
        <f>'[1]Stmts RUS'!V150</f>
        <v>142.44998192112106</v>
      </c>
      <c r="T146" s="70">
        <f>'[1]Stmts RUS'!W150</f>
        <v>127.99594076949231</v>
      </c>
      <c r="U146" s="70">
        <f>'[1]Stmts RUS'!X150</f>
        <v>107.63244741083199</v>
      </c>
      <c r="V146" s="70">
        <f>'[1]Stmts RUS'!Y150</f>
        <v>107.30023906198602</v>
      </c>
      <c r="W146" s="70">
        <f>'[1]Stmts RUS'!Z150</f>
        <v>111.19080209184217</v>
      </c>
      <c r="X146" s="70">
        <f>'[1]Stmts RUS'!AA150</f>
        <v>110.45174421437804</v>
      </c>
      <c r="Y146" s="70">
        <f>'[1]Stmts RUS'!AB150</f>
        <v>117.81905379170664</v>
      </c>
      <c r="Z146" s="70">
        <f>'[1]Stmts RUS'!AC150</f>
        <v>120.81764617358293</v>
      </c>
      <c r="AA146" s="70">
        <f>'[1]Stmts RUS'!AD150</f>
        <v>120.70048860443788</v>
      </c>
      <c r="AB146" s="70">
        <f>'[1]Stmts RUS'!AE150</f>
        <v>116.62353042120279</v>
      </c>
      <c r="AC146" s="67">
        <f>'[1]Stmts RUS'!AF150</f>
        <v>116.62353042120279</v>
      </c>
      <c r="AD146" s="70">
        <f t="shared" si="231"/>
        <v>152.96337664034496</v>
      </c>
      <c r="AE146" s="70">
        <f t="shared" si="232"/>
        <v>144.29027306790769</v>
      </c>
      <c r="AF146" s="70">
        <f t="shared" si="233"/>
        <v>133.06113548009114</v>
      </c>
      <c r="AG146" s="70">
        <f t="shared" si="234"/>
        <v>120.31918531681134</v>
      </c>
      <c r="AH146" s="70">
        <f t="shared" si="235"/>
        <v>131.79868121706389</v>
      </c>
      <c r="AI146" s="70">
        <f t="shared" si="236"/>
        <v>133.21524016943852</v>
      </c>
      <c r="AJ146" s="70">
        <f t="shared" si="237"/>
        <v>142.44998192112106</v>
      </c>
      <c r="AK146" s="70">
        <f t="shared" si="238"/>
        <v>127.99594076949231</v>
      </c>
      <c r="AL146" s="70">
        <f t="shared" si="239"/>
        <v>107.63244741083199</v>
      </c>
      <c r="AM146" s="70">
        <f t="shared" si="240"/>
        <v>107.30023906198602</v>
      </c>
      <c r="AN146" s="70">
        <f t="shared" si="241"/>
        <v>111.19080209184217</v>
      </c>
      <c r="AO146" s="70">
        <f t="shared" si="242"/>
        <v>110.45174421437804</v>
      </c>
      <c r="AP146" s="67">
        <f>AO146</f>
        <v>110.45174421437804</v>
      </c>
    </row>
    <row r="147" spans="1:42" s="27" customFormat="1" ht="32.4" x14ac:dyDescent="0.3">
      <c r="A147" s="33">
        <f t="shared" si="212"/>
        <v>144</v>
      </c>
      <c r="B147" s="47" t="s">
        <v>91</v>
      </c>
      <c r="C147" s="28"/>
      <c r="D147" s="70">
        <f>'[1]Stmts RUS'!G151</f>
        <v>51.565883864950464</v>
      </c>
      <c r="E147" s="70">
        <f>'[1]Stmts RUS'!H151</f>
        <v>47.810107823181134</v>
      </c>
      <c r="F147" s="70">
        <f>'[1]Stmts RUS'!I151</f>
        <v>48.819737922575442</v>
      </c>
      <c r="G147" s="70">
        <f>'[1]Stmts RUS'!J151</f>
        <v>43.874155551100579</v>
      </c>
      <c r="H147" s="70">
        <f>'[1]Stmts RUS'!K151</f>
        <v>45.550231444745819</v>
      </c>
      <c r="I147" s="70">
        <f>'[1]Stmts RUS'!L151</f>
        <v>47.439132358631284</v>
      </c>
      <c r="J147" s="70">
        <f>'[1]Stmts RUS'!M151</f>
        <v>51.2885008732759</v>
      </c>
      <c r="K147" s="70">
        <f>'[1]Stmts RUS'!N151</f>
        <v>49.913553517655728</v>
      </c>
      <c r="L147" s="70">
        <f>'[1]Stmts RUS'!O151</f>
        <v>37.735952406161694</v>
      </c>
      <c r="M147" s="70">
        <f>'[1]Stmts RUS'!P151</f>
        <v>38.123895328264084</v>
      </c>
      <c r="N147" s="70">
        <f>'[1]Stmts RUS'!Q151</f>
        <v>37.991369142278486</v>
      </c>
      <c r="O147" s="70">
        <f>'[1]Stmts RUS'!R151</f>
        <v>41.778548820066284</v>
      </c>
      <c r="P147" s="67">
        <f>'[1]Stmts RUS'!S151</f>
        <v>41.778548820066284</v>
      </c>
      <c r="Q147" s="70">
        <f>'[1]Stmts RUS'!T151</f>
        <v>44.304151249751342</v>
      </c>
      <c r="R147" s="70">
        <f>'[1]Stmts RUS'!U151</f>
        <v>39.766872708352039</v>
      </c>
      <c r="S147" s="70">
        <f>'[1]Stmts RUS'!V151</f>
        <v>38.154475908855687</v>
      </c>
      <c r="T147" s="70">
        <f>'[1]Stmts RUS'!W151</f>
        <v>34.448522946506209</v>
      </c>
      <c r="U147" s="70">
        <f>'[1]Stmts RUS'!X151</f>
        <v>36.201071323717507</v>
      </c>
      <c r="V147" s="70">
        <f>'[1]Stmts RUS'!Y151</f>
        <v>40.184425257787311</v>
      </c>
      <c r="W147" s="70">
        <f>'[1]Stmts RUS'!Z151</f>
        <v>42.279041872601155</v>
      </c>
      <c r="X147" s="70">
        <f>'[1]Stmts RUS'!AA151</f>
        <v>42.977744259333434</v>
      </c>
      <c r="Y147" s="70">
        <f>'[1]Stmts RUS'!AB151</f>
        <v>39.015645206322922</v>
      </c>
      <c r="Z147" s="70">
        <f>'[1]Stmts RUS'!AC151</f>
        <v>39.295039089855209</v>
      </c>
      <c r="AA147" s="70">
        <f>'[1]Stmts RUS'!AD151</f>
        <v>39.134130626182177</v>
      </c>
      <c r="AB147" s="70">
        <f>'[1]Stmts RUS'!AE151</f>
        <v>42.929000893237344</v>
      </c>
      <c r="AC147" s="67">
        <f>'[1]Stmts RUS'!AF151</f>
        <v>42.929000893237344</v>
      </c>
      <c r="AD147" s="70">
        <f t="shared" si="231"/>
        <v>37.735952406161694</v>
      </c>
      <c r="AE147" s="70">
        <f t="shared" si="232"/>
        <v>38.123895328264084</v>
      </c>
      <c r="AF147" s="70">
        <f t="shared" si="233"/>
        <v>37.991369142278486</v>
      </c>
      <c r="AG147" s="70">
        <f t="shared" si="234"/>
        <v>41.778548820066284</v>
      </c>
      <c r="AH147" s="70">
        <f t="shared" si="235"/>
        <v>44.304151249751342</v>
      </c>
      <c r="AI147" s="70">
        <f t="shared" si="236"/>
        <v>39.766872708352039</v>
      </c>
      <c r="AJ147" s="70">
        <f t="shared" si="237"/>
        <v>38.154475908855687</v>
      </c>
      <c r="AK147" s="70">
        <f t="shared" si="238"/>
        <v>34.448522946506209</v>
      </c>
      <c r="AL147" s="70">
        <f t="shared" si="239"/>
        <v>36.201071323717507</v>
      </c>
      <c r="AM147" s="70">
        <f t="shared" si="240"/>
        <v>40.184425257787311</v>
      </c>
      <c r="AN147" s="70">
        <f t="shared" si="241"/>
        <v>42.279041872601155</v>
      </c>
      <c r="AO147" s="70">
        <f t="shared" si="242"/>
        <v>42.977744259333434</v>
      </c>
      <c r="AP147" s="67">
        <f t="shared" ref="AP147:AP151" si="243">AO147</f>
        <v>42.977744259333434</v>
      </c>
    </row>
    <row r="148" spans="1:42" s="27" customFormat="1" x14ac:dyDescent="0.3">
      <c r="A148" s="33">
        <f t="shared" si="212"/>
        <v>145</v>
      </c>
      <c r="B148" s="47" t="s">
        <v>92</v>
      </c>
      <c r="C148" s="14"/>
      <c r="D148" s="70">
        <f>'[1]Stmts RUS'!G152</f>
        <v>1.22</v>
      </c>
      <c r="E148" s="70">
        <f>'[1]Stmts RUS'!H152</f>
        <v>1.22</v>
      </c>
      <c r="F148" s="70">
        <f>'[1]Stmts RUS'!I152</f>
        <v>1.22</v>
      </c>
      <c r="G148" s="70">
        <f>'[1]Stmts RUS'!J152</f>
        <v>1.22</v>
      </c>
      <c r="H148" s="70">
        <f>'[1]Stmts RUS'!K152</f>
        <v>1.22</v>
      </c>
      <c r="I148" s="70">
        <f>'[1]Stmts RUS'!L152</f>
        <v>1.22</v>
      </c>
      <c r="J148" s="70">
        <f>'[1]Stmts RUS'!M152</f>
        <v>1.22</v>
      </c>
      <c r="K148" s="70">
        <f>'[1]Stmts RUS'!N152</f>
        <v>1.22</v>
      </c>
      <c r="L148" s="70">
        <f>'[1]Stmts RUS'!O152</f>
        <v>1.22</v>
      </c>
      <c r="M148" s="70">
        <f>'[1]Stmts RUS'!P152</f>
        <v>1.22</v>
      </c>
      <c r="N148" s="70">
        <f>'[1]Stmts RUS'!Q152</f>
        <v>1.22</v>
      </c>
      <c r="O148" s="70">
        <f>'[1]Stmts RUS'!R152</f>
        <v>1.22</v>
      </c>
      <c r="P148" s="67">
        <f>'[1]Stmts RUS'!S152</f>
        <v>1.22</v>
      </c>
      <c r="Q148" s="70">
        <f>'[1]Stmts RUS'!T152</f>
        <v>1.22</v>
      </c>
      <c r="R148" s="70">
        <f>'[1]Stmts RUS'!U152</f>
        <v>1.22</v>
      </c>
      <c r="S148" s="70">
        <f>'[1]Stmts RUS'!V152</f>
        <v>1.22</v>
      </c>
      <c r="T148" s="70">
        <f>'[1]Stmts RUS'!W152</f>
        <v>1.22</v>
      </c>
      <c r="U148" s="70">
        <f>'[1]Stmts RUS'!X152</f>
        <v>1.22</v>
      </c>
      <c r="V148" s="70">
        <f>'[1]Stmts RUS'!Y152</f>
        <v>1.22</v>
      </c>
      <c r="W148" s="70">
        <f>'[1]Stmts RUS'!Z152</f>
        <v>1.22</v>
      </c>
      <c r="X148" s="70">
        <f>'[1]Stmts RUS'!AA152</f>
        <v>1.22</v>
      </c>
      <c r="Y148" s="70">
        <f>'[1]Stmts RUS'!AB152</f>
        <v>1.22</v>
      </c>
      <c r="Z148" s="70">
        <f>'[1]Stmts RUS'!AC152</f>
        <v>1.22</v>
      </c>
      <c r="AA148" s="70">
        <f>'[1]Stmts RUS'!AD152</f>
        <v>1.22</v>
      </c>
      <c r="AB148" s="70">
        <f>'[1]Stmts RUS'!AE152</f>
        <v>1.22</v>
      </c>
      <c r="AC148" s="67">
        <f>'[1]Stmts RUS'!AF152</f>
        <v>1.22</v>
      </c>
      <c r="AD148" s="70">
        <f t="shared" si="231"/>
        <v>1.22</v>
      </c>
      <c r="AE148" s="70">
        <f t="shared" si="232"/>
        <v>1.22</v>
      </c>
      <c r="AF148" s="70">
        <f t="shared" si="233"/>
        <v>1.22</v>
      </c>
      <c r="AG148" s="70">
        <f t="shared" si="234"/>
        <v>1.22</v>
      </c>
      <c r="AH148" s="70">
        <f t="shared" si="235"/>
        <v>1.22</v>
      </c>
      <c r="AI148" s="70">
        <f t="shared" si="236"/>
        <v>1.22</v>
      </c>
      <c r="AJ148" s="70">
        <f t="shared" si="237"/>
        <v>1.22</v>
      </c>
      <c r="AK148" s="70">
        <f t="shared" si="238"/>
        <v>1.22</v>
      </c>
      <c r="AL148" s="70">
        <f t="shared" si="239"/>
        <v>1.22</v>
      </c>
      <c r="AM148" s="70">
        <f t="shared" si="240"/>
        <v>1.22</v>
      </c>
      <c r="AN148" s="70">
        <f t="shared" si="241"/>
        <v>1.22</v>
      </c>
      <c r="AO148" s="70">
        <f t="shared" si="242"/>
        <v>1.22</v>
      </c>
      <c r="AP148" s="67">
        <f t="shared" si="243"/>
        <v>1.22</v>
      </c>
    </row>
    <row r="149" spans="1:42" s="27" customFormat="1" x14ac:dyDescent="0.3">
      <c r="A149" s="33">
        <f t="shared" si="212"/>
        <v>146</v>
      </c>
      <c r="B149" s="47" t="s">
        <v>93</v>
      </c>
      <c r="C149" s="14"/>
      <c r="D149" s="70">
        <f>'[1]Stmts RUS'!G153</f>
        <v>32.219305284176528</v>
      </c>
      <c r="E149" s="70">
        <f>'[1]Stmts RUS'!H153</f>
        <v>32.332005889647426</v>
      </c>
      <c r="F149" s="70">
        <f>'[1]Stmts RUS'!I153</f>
        <v>32.40683108589014</v>
      </c>
      <c r="G149" s="70">
        <f>'[1]Stmts RUS'!J153</f>
        <v>32.265230973705854</v>
      </c>
      <c r="H149" s="70">
        <f>'[1]Stmts RUS'!K153</f>
        <v>32.223228754968339</v>
      </c>
      <c r="I149" s="70">
        <f>'[1]Stmts RUS'!L153</f>
        <v>32.342310595333103</v>
      </c>
      <c r="J149" s="70">
        <f>'[1]Stmts RUS'!M153</f>
        <v>32.453883764818372</v>
      </c>
      <c r="K149" s="70">
        <f>'[1]Stmts RUS'!N153</f>
        <v>32.472515642515731</v>
      </c>
      <c r="L149" s="70">
        <f>'[1]Stmts RUS'!O153</f>
        <v>32.763436925441248</v>
      </c>
      <c r="M149" s="70">
        <f>'[1]Stmts RUS'!P153</f>
        <v>32.971843214464286</v>
      </c>
      <c r="N149" s="70">
        <f>'[1]Stmts RUS'!Q153</f>
        <v>33.104886867959195</v>
      </c>
      <c r="O149" s="70">
        <f>'[1]Stmts RUS'!R153</f>
        <v>33.184166056051168</v>
      </c>
      <c r="P149" s="67">
        <f>'[1]Stmts RUS'!S153</f>
        <v>33.184166056051168</v>
      </c>
      <c r="Q149" s="70">
        <f>'[1]Stmts RUS'!T153</f>
        <v>33.559102773934825</v>
      </c>
      <c r="R149" s="70">
        <f>'[1]Stmts RUS'!U153</f>
        <v>33.783026258634777</v>
      </c>
      <c r="S149" s="70">
        <f>'[1]Stmts RUS'!V153</f>
        <v>34.020212792042614</v>
      </c>
      <c r="T149" s="70">
        <f>'[1]Stmts RUS'!W153</f>
        <v>34.07789184594585</v>
      </c>
      <c r="U149" s="70">
        <f>'[1]Stmts RUS'!X153</f>
        <v>34.03045801463913</v>
      </c>
      <c r="V149" s="70">
        <f>'[1]Stmts RUS'!Y153</f>
        <v>34.093670830182923</v>
      </c>
      <c r="W149" s="70">
        <f>'[1]Stmts RUS'!Z153</f>
        <v>34.136645360994891</v>
      </c>
      <c r="X149" s="70">
        <f>'[1]Stmts RUS'!AA153</f>
        <v>34.159266985570923</v>
      </c>
      <c r="Y149" s="70">
        <f>'[1]Stmts RUS'!AB153</f>
        <v>34.18709913948463</v>
      </c>
      <c r="Z149" s="70">
        <f>'[1]Stmts RUS'!AC153</f>
        <v>34.217953443474812</v>
      </c>
      <c r="AA149" s="70">
        <f>'[1]Stmts RUS'!AD153</f>
        <v>34.235712943384101</v>
      </c>
      <c r="AB149" s="70">
        <f>'[1]Stmts RUS'!AE153</f>
        <v>34.23997152160819</v>
      </c>
      <c r="AC149" s="67">
        <f>'[1]Stmts RUS'!AF153</f>
        <v>34.23997152160819</v>
      </c>
      <c r="AD149" s="70">
        <f t="shared" si="231"/>
        <v>32.763436925441248</v>
      </c>
      <c r="AE149" s="70">
        <f t="shared" si="232"/>
        <v>32.971843214464286</v>
      </c>
      <c r="AF149" s="70">
        <f t="shared" si="233"/>
        <v>33.104886867959195</v>
      </c>
      <c r="AG149" s="70">
        <f t="shared" si="234"/>
        <v>33.184166056051168</v>
      </c>
      <c r="AH149" s="70">
        <f t="shared" si="235"/>
        <v>33.559102773934825</v>
      </c>
      <c r="AI149" s="70">
        <f t="shared" si="236"/>
        <v>33.783026258634777</v>
      </c>
      <c r="AJ149" s="70">
        <f t="shared" si="237"/>
        <v>34.020212792042614</v>
      </c>
      <c r="AK149" s="70">
        <f t="shared" si="238"/>
        <v>34.07789184594585</v>
      </c>
      <c r="AL149" s="70">
        <f t="shared" si="239"/>
        <v>34.03045801463913</v>
      </c>
      <c r="AM149" s="70">
        <f t="shared" si="240"/>
        <v>34.093670830182923</v>
      </c>
      <c r="AN149" s="70">
        <f t="shared" si="241"/>
        <v>34.136645360994891</v>
      </c>
      <c r="AO149" s="70">
        <f t="shared" si="242"/>
        <v>34.159266985570923</v>
      </c>
      <c r="AP149" s="67">
        <f t="shared" si="243"/>
        <v>34.159266985570923</v>
      </c>
    </row>
    <row r="150" spans="1:42" s="27" customFormat="1" x14ac:dyDescent="0.3">
      <c r="A150" s="33">
        <f t="shared" si="212"/>
        <v>147</v>
      </c>
      <c r="B150" s="47" t="s">
        <v>94</v>
      </c>
      <c r="C150" s="28"/>
      <c r="D150" s="70">
        <f>'[1]Stmts RUS'!G154</f>
        <v>26.237767960710801</v>
      </c>
      <c r="E150" s="70">
        <f>'[1]Stmts RUS'!H154</f>
        <v>26.296478945219825</v>
      </c>
      <c r="F150" s="70">
        <f>'[1]Stmts RUS'!I154</f>
        <v>26.354776044680076</v>
      </c>
      <c r="G150" s="70">
        <f>'[1]Stmts RUS'!J154</f>
        <v>26.414475320687355</v>
      </c>
      <c r="H150" s="70">
        <f>'[1]Stmts RUS'!K154</f>
        <v>26.464875153983606</v>
      </c>
      <c r="I150" s="70">
        <f>'[1]Stmts RUS'!L154</f>
        <v>26.52370829230313</v>
      </c>
      <c r="J150" s="70">
        <f>'[1]Stmts RUS'!M154</f>
        <v>26.580378042637431</v>
      </c>
      <c r="K150" s="70">
        <f>'[1]Stmts RUS'!N154</f>
        <v>26.63953049306069</v>
      </c>
      <c r="L150" s="70">
        <f>'[1]Stmts RUS'!O154</f>
        <v>26.702245056942019</v>
      </c>
      <c r="M150" s="70">
        <f>'[1]Stmts RUS'!P154</f>
        <v>26.7648519012196</v>
      </c>
      <c r="N150" s="70">
        <f>'[1]Stmts RUS'!Q154</f>
        <v>26.82774962598636</v>
      </c>
      <c r="O150" s="70">
        <f>'[1]Stmts RUS'!R154</f>
        <v>26.890715851307871</v>
      </c>
      <c r="P150" s="67">
        <f>'[1]Stmts RUS'!S154</f>
        <v>26.890715851307871</v>
      </c>
      <c r="Q150" s="70">
        <f>'[1]Stmts RUS'!T154</f>
        <v>26.955341137902607</v>
      </c>
      <c r="R150" s="70">
        <f>'[1]Stmts RUS'!U154</f>
        <v>27.020392889221554</v>
      </c>
      <c r="S150" s="70">
        <f>'[1]Stmts RUS'!V154</f>
        <v>27.085617765163271</v>
      </c>
      <c r="T150" s="70">
        <f>'[1]Stmts RUS'!W154</f>
        <v>27.151259937456391</v>
      </c>
      <c r="U150" s="70">
        <f>'[1]Stmts RUS'!X154</f>
        <v>27.217142731648263</v>
      </c>
      <c r="V150" s="70">
        <f>'[1]Stmts RUS'!Y154</f>
        <v>27.282780538994427</v>
      </c>
      <c r="W150" s="70">
        <f>'[1]Stmts RUS'!Z154</f>
        <v>27.348482188349038</v>
      </c>
      <c r="X150" s="70">
        <f>'[1]Stmts RUS'!AA154</f>
        <v>27.41436920393377</v>
      </c>
      <c r="Y150" s="70">
        <f>'[1]Stmts RUS'!AB154</f>
        <v>27.480496467855257</v>
      </c>
      <c r="Z150" s="70">
        <f>'[1]Stmts RUS'!AC154</f>
        <v>27.546618908305032</v>
      </c>
      <c r="AA150" s="70">
        <f>'[1]Stmts RUS'!AD154</f>
        <v>27.613006755402267</v>
      </c>
      <c r="AB150" s="70">
        <f>'[1]Stmts RUS'!AE154</f>
        <v>27.679515044875998</v>
      </c>
      <c r="AC150" s="67">
        <f>'[1]Stmts RUS'!AF154</f>
        <v>27.679515044875998</v>
      </c>
      <c r="AD150" s="70">
        <f t="shared" si="231"/>
        <v>26.702245056942019</v>
      </c>
      <c r="AE150" s="70">
        <f t="shared" si="232"/>
        <v>26.7648519012196</v>
      </c>
      <c r="AF150" s="70">
        <f t="shared" si="233"/>
        <v>26.82774962598636</v>
      </c>
      <c r="AG150" s="70">
        <f t="shared" si="234"/>
        <v>26.890715851307871</v>
      </c>
      <c r="AH150" s="70">
        <f t="shared" si="235"/>
        <v>26.955341137902607</v>
      </c>
      <c r="AI150" s="70">
        <f t="shared" si="236"/>
        <v>27.020392889221554</v>
      </c>
      <c r="AJ150" s="70">
        <f t="shared" si="237"/>
        <v>27.085617765163271</v>
      </c>
      <c r="AK150" s="70">
        <f t="shared" si="238"/>
        <v>27.151259937456391</v>
      </c>
      <c r="AL150" s="70">
        <f t="shared" si="239"/>
        <v>27.217142731648263</v>
      </c>
      <c r="AM150" s="70">
        <f t="shared" si="240"/>
        <v>27.282780538994427</v>
      </c>
      <c r="AN150" s="70">
        <f t="shared" si="241"/>
        <v>27.348482188349038</v>
      </c>
      <c r="AO150" s="70">
        <f t="shared" si="242"/>
        <v>27.41436920393377</v>
      </c>
      <c r="AP150" s="67">
        <f t="shared" si="243"/>
        <v>27.41436920393377</v>
      </c>
    </row>
    <row r="151" spans="1:42" s="27" customFormat="1" x14ac:dyDescent="0.3">
      <c r="A151" s="33">
        <f t="shared" si="212"/>
        <v>148</v>
      </c>
      <c r="B151" s="47" t="s">
        <v>95</v>
      </c>
      <c r="C151" s="14"/>
      <c r="D151" s="70">
        <f>'[1]Stmts RUS'!G155</f>
        <v>3.5975558907889869</v>
      </c>
      <c r="E151" s="70">
        <f>'[1]Stmts RUS'!H155</f>
        <v>3.2862944915016197</v>
      </c>
      <c r="F151" s="70">
        <f>'[1]Stmts RUS'!I155</f>
        <v>2.9733251922906065</v>
      </c>
      <c r="G151" s="70">
        <f>'[1]Stmts RUS'!J155</f>
        <v>2.6609251930541418</v>
      </c>
      <c r="H151" s="70">
        <f>'[1]Stmts RUS'!K155</f>
        <v>2.3479560038431284</v>
      </c>
      <c r="I151" s="70">
        <f>'[1]Stmts RUS'!L155</f>
        <v>2.0526350038431285</v>
      </c>
      <c r="J151" s="70">
        <f>'[1]Stmts RUS'!M155</f>
        <v>1.7573140038431287</v>
      </c>
      <c r="K151" s="70">
        <f>'[1]Stmts RUS'!N155</f>
        <v>1.4619930038431288</v>
      </c>
      <c r="L151" s="70">
        <f>'[1]Stmts RUS'!O155</f>
        <v>1.1666720038431289</v>
      </c>
      <c r="M151" s="70">
        <f>'[1]Stmts RUS'!P155</f>
        <v>0.8713510038431288</v>
      </c>
      <c r="N151" s="70">
        <f>'[1]Stmts RUS'!Q155</f>
        <v>0.57603000384312886</v>
      </c>
      <c r="O151" s="70">
        <f>'[1]Stmts RUS'!R155</f>
        <v>4.1827200038431291</v>
      </c>
      <c r="P151" s="67">
        <f>'[1]Stmts RUS'!S155</f>
        <v>4.1827200038431291</v>
      </c>
      <c r="Q151" s="70">
        <f>'[1]Stmts RUS'!T155</f>
        <v>3.8571310038431288</v>
      </c>
      <c r="R151" s="70">
        <f>'[1]Stmts RUS'!U155</f>
        <v>3.5320040038431286</v>
      </c>
      <c r="S151" s="70">
        <f>'[1]Stmts RUS'!V155</f>
        <v>3.2068770038431285</v>
      </c>
      <c r="T151" s="70">
        <f>'[1]Stmts RUS'!W155</f>
        <v>2.8817500038431283</v>
      </c>
      <c r="U151" s="70">
        <f>'[1]Stmts RUS'!X155</f>
        <v>2.5566230038431281</v>
      </c>
      <c r="V151" s="70">
        <f>'[1]Stmts RUS'!Y155</f>
        <v>2.231496003843128</v>
      </c>
      <c r="W151" s="70">
        <f>'[1]Stmts RUS'!Z155</f>
        <v>1.9063690038431282</v>
      </c>
      <c r="X151" s="70">
        <f>'[1]Stmts RUS'!AA155</f>
        <v>1.5812420038431283</v>
      </c>
      <c r="Y151" s="70">
        <f>'[1]Stmts RUS'!AB155</f>
        <v>1.2561150038431284</v>
      </c>
      <c r="Z151" s="70">
        <f>'[1]Stmts RUS'!AC155</f>
        <v>0.9309880038431283</v>
      </c>
      <c r="AA151" s="70">
        <f>'[1]Stmts RUS'!AD155</f>
        <v>0.60586100384312835</v>
      </c>
      <c r="AB151" s="70">
        <f>'[1]Stmts RUS'!AE155</f>
        <v>4.3777400038431296</v>
      </c>
      <c r="AC151" s="67">
        <f>'[1]Stmts RUS'!AF155</f>
        <v>4.3777400038431296</v>
      </c>
      <c r="AD151" s="70">
        <f t="shared" si="231"/>
        <v>1.1666720038431289</v>
      </c>
      <c r="AE151" s="70">
        <f t="shared" si="232"/>
        <v>0.8713510038431288</v>
      </c>
      <c r="AF151" s="70">
        <f t="shared" si="233"/>
        <v>0.57603000384312886</v>
      </c>
      <c r="AG151" s="70">
        <f t="shared" si="234"/>
        <v>4.1827200038431291</v>
      </c>
      <c r="AH151" s="70">
        <f t="shared" si="235"/>
        <v>3.8571310038431288</v>
      </c>
      <c r="AI151" s="70">
        <f t="shared" si="236"/>
        <v>3.5320040038431286</v>
      </c>
      <c r="AJ151" s="70">
        <f t="shared" si="237"/>
        <v>3.2068770038431285</v>
      </c>
      <c r="AK151" s="70">
        <f t="shared" si="238"/>
        <v>2.8817500038431283</v>
      </c>
      <c r="AL151" s="70">
        <f t="shared" si="239"/>
        <v>2.5566230038431281</v>
      </c>
      <c r="AM151" s="70">
        <f t="shared" si="240"/>
        <v>2.231496003843128</v>
      </c>
      <c r="AN151" s="70">
        <f t="shared" si="241"/>
        <v>1.9063690038431282</v>
      </c>
      <c r="AO151" s="70">
        <f t="shared" si="242"/>
        <v>1.5812420038431283</v>
      </c>
      <c r="AP151" s="67">
        <f t="shared" si="243"/>
        <v>1.5812420038431283</v>
      </c>
    </row>
    <row r="152" spans="1:42" s="27" customFormat="1" x14ac:dyDescent="0.3">
      <c r="A152" s="33">
        <f t="shared" si="212"/>
        <v>149</v>
      </c>
      <c r="B152" s="47" t="s">
        <v>96</v>
      </c>
      <c r="C152" s="28"/>
      <c r="D152" s="75">
        <f>'[1]Stmts RUS'!G156</f>
        <v>0.71</v>
      </c>
      <c r="E152" s="75">
        <f>'[1]Stmts RUS'!H156</f>
        <v>0.71</v>
      </c>
      <c r="F152" s="75">
        <f>'[1]Stmts RUS'!I156</f>
        <v>0.71</v>
      </c>
      <c r="G152" s="75">
        <f>'[1]Stmts RUS'!J156</f>
        <v>0.71</v>
      </c>
      <c r="H152" s="75">
        <f>'[1]Stmts RUS'!K156</f>
        <v>0.71</v>
      </c>
      <c r="I152" s="75">
        <f>'[1]Stmts RUS'!L156</f>
        <v>0.71</v>
      </c>
      <c r="J152" s="75">
        <f>'[1]Stmts RUS'!M156</f>
        <v>0.71</v>
      </c>
      <c r="K152" s="75">
        <f>'[1]Stmts RUS'!N156</f>
        <v>0.71</v>
      </c>
      <c r="L152" s="75">
        <f>'[1]Stmts RUS'!O156</f>
        <v>0.71</v>
      </c>
      <c r="M152" s="75">
        <f>'[1]Stmts RUS'!P156</f>
        <v>0.71</v>
      </c>
      <c r="N152" s="75">
        <f>'[1]Stmts RUS'!Q156</f>
        <v>0.71</v>
      </c>
      <c r="O152" s="75">
        <f>'[1]Stmts RUS'!R156</f>
        <v>0.71</v>
      </c>
      <c r="P152" s="76">
        <f>'[1]Stmts RUS'!S156</f>
        <v>0.71</v>
      </c>
      <c r="Q152" s="75">
        <f>'[1]Stmts RUS'!T156</f>
        <v>0.71</v>
      </c>
      <c r="R152" s="75">
        <f>'[1]Stmts RUS'!U156</f>
        <v>0.71</v>
      </c>
      <c r="S152" s="75">
        <f>'[1]Stmts RUS'!V156</f>
        <v>0.71</v>
      </c>
      <c r="T152" s="75">
        <f>'[1]Stmts RUS'!W156</f>
        <v>0.71</v>
      </c>
      <c r="U152" s="75">
        <f>'[1]Stmts RUS'!X156</f>
        <v>0.71</v>
      </c>
      <c r="V152" s="75">
        <f>'[1]Stmts RUS'!Y156</f>
        <v>0.71</v>
      </c>
      <c r="W152" s="75">
        <f>'[1]Stmts RUS'!Z156</f>
        <v>0.71</v>
      </c>
      <c r="X152" s="75">
        <f>'[1]Stmts RUS'!AA156</f>
        <v>0.71</v>
      </c>
      <c r="Y152" s="75">
        <f>'[1]Stmts RUS'!AB156</f>
        <v>0.71</v>
      </c>
      <c r="Z152" s="75">
        <f>'[1]Stmts RUS'!AC156</f>
        <v>0.71</v>
      </c>
      <c r="AA152" s="75">
        <f>'[1]Stmts RUS'!AD156</f>
        <v>0.71</v>
      </c>
      <c r="AB152" s="75">
        <f>'[1]Stmts RUS'!AE156</f>
        <v>0.71</v>
      </c>
      <c r="AC152" s="76">
        <f>'[1]Stmts RUS'!AF156</f>
        <v>0.71</v>
      </c>
      <c r="AD152" s="75">
        <f t="shared" si="231"/>
        <v>0.71</v>
      </c>
      <c r="AE152" s="75">
        <f t="shared" si="232"/>
        <v>0.71</v>
      </c>
      <c r="AF152" s="75">
        <f t="shared" si="233"/>
        <v>0.71</v>
      </c>
      <c r="AG152" s="75">
        <f t="shared" si="234"/>
        <v>0.71</v>
      </c>
      <c r="AH152" s="75">
        <f t="shared" si="235"/>
        <v>0.71</v>
      </c>
      <c r="AI152" s="75">
        <f t="shared" si="236"/>
        <v>0.71</v>
      </c>
      <c r="AJ152" s="75">
        <f t="shared" si="237"/>
        <v>0.71</v>
      </c>
      <c r="AK152" s="75">
        <f t="shared" si="238"/>
        <v>0.71</v>
      </c>
      <c r="AL152" s="75">
        <f t="shared" si="239"/>
        <v>0.71</v>
      </c>
      <c r="AM152" s="75">
        <f t="shared" si="240"/>
        <v>0.71</v>
      </c>
      <c r="AN152" s="75">
        <f t="shared" si="241"/>
        <v>0.71</v>
      </c>
      <c r="AO152" s="75">
        <f t="shared" si="242"/>
        <v>0.71</v>
      </c>
      <c r="AP152" s="76">
        <f>AO152</f>
        <v>0.71</v>
      </c>
    </row>
    <row r="153" spans="1:42" s="27" customFormat="1" ht="32.4" x14ac:dyDescent="0.3">
      <c r="A153" s="33">
        <f t="shared" si="212"/>
        <v>150</v>
      </c>
      <c r="B153" s="48" t="s">
        <v>97</v>
      </c>
      <c r="C153" s="14"/>
      <c r="D153" s="70">
        <f>'[1]Stmts RUS'!G157</f>
        <v>223.82674466605047</v>
      </c>
      <c r="E153" s="70">
        <f>'[1]Stmts RUS'!H157</f>
        <v>223.8368174877825</v>
      </c>
      <c r="F153" s="70">
        <f>'[1]Stmts RUS'!I157</f>
        <v>230.30070221161569</v>
      </c>
      <c r="G153" s="70">
        <f>'[1]Stmts RUS'!J157</f>
        <v>224.54768327925754</v>
      </c>
      <c r="H153" s="70">
        <f>'[1]Stmts RUS'!K157</f>
        <v>249.2968532581688</v>
      </c>
      <c r="I153" s="70">
        <f>'[1]Stmts RUS'!L157</f>
        <v>251.50676807228925</v>
      </c>
      <c r="J153" s="70">
        <f>'[1]Stmts RUS'!M157</f>
        <v>253.58421414823636</v>
      </c>
      <c r="K153" s="70">
        <f>'[1]Stmts RUS'!N157</f>
        <v>245.90083037173136</v>
      </c>
      <c r="L153" s="70">
        <f>'[1]Stmts RUS'!O157</f>
        <v>253.86738096273305</v>
      </c>
      <c r="M153" s="70">
        <f>'[1]Stmts RUS'!P157</f>
        <v>245.5579124456988</v>
      </c>
      <c r="N153" s="70">
        <f>'[1]Stmts RUS'!Q157</f>
        <v>234.09686905015835</v>
      </c>
      <c r="O153" s="70">
        <f>'[1]Stmts RUS'!R157</f>
        <v>228.8910339780798</v>
      </c>
      <c r="P153" s="67">
        <f>'[1]Stmts RUS'!S157</f>
        <v>228.8910339780798</v>
      </c>
      <c r="Q153" s="70">
        <f>'[1]Stmts RUS'!T157</f>
        <v>243.0101053124958</v>
      </c>
      <c r="R153" s="70">
        <f>'[1]Stmts RUS'!U157</f>
        <v>239.85323395949001</v>
      </c>
      <c r="S153" s="70">
        <f>'[1]Stmts RUS'!V157</f>
        <v>247.45286332102577</v>
      </c>
      <c r="T153" s="70">
        <f>'[1]Stmts RUS'!W157</f>
        <v>229.0910634332439</v>
      </c>
      <c r="U153" s="70">
        <f>'[1]Stmts RUS'!X157</f>
        <v>210.17344041468002</v>
      </c>
      <c r="V153" s="70">
        <f>'[1]Stmts RUS'!Y157</f>
        <v>213.62830962279381</v>
      </c>
      <c r="W153" s="70">
        <f>'[1]Stmts RUS'!Z157</f>
        <v>219.39703844763042</v>
      </c>
      <c r="X153" s="70">
        <f>'[1]Stmts RUS'!AA157</f>
        <v>219.1200645970593</v>
      </c>
      <c r="Y153" s="70">
        <f>'[1]Stmts RUS'!AB157</f>
        <v>222.2941075392126</v>
      </c>
      <c r="Z153" s="70">
        <f>'[1]Stmts RUS'!AC157</f>
        <v>225.34394354906112</v>
      </c>
      <c r="AA153" s="70">
        <f>'[1]Stmts RUS'!AD157</f>
        <v>224.82489786324956</v>
      </c>
      <c r="AB153" s="70">
        <f>'[1]Stmts RUS'!AE157</f>
        <v>228.38545581476748</v>
      </c>
      <c r="AC153" s="67">
        <f>'[1]Stmts RUS'!AF157</f>
        <v>228.38545581476748</v>
      </c>
      <c r="AD153" s="70">
        <f t="shared" si="231"/>
        <v>253.86738096273305</v>
      </c>
      <c r="AE153" s="70">
        <f t="shared" si="232"/>
        <v>245.5579124456988</v>
      </c>
      <c r="AF153" s="70">
        <f t="shared" si="233"/>
        <v>234.09686905015835</v>
      </c>
      <c r="AG153" s="70">
        <f t="shared" si="234"/>
        <v>228.8910339780798</v>
      </c>
      <c r="AH153" s="70">
        <f t="shared" si="235"/>
        <v>243.0101053124958</v>
      </c>
      <c r="AI153" s="70">
        <f t="shared" si="236"/>
        <v>239.85323395949001</v>
      </c>
      <c r="AJ153" s="70">
        <f t="shared" si="237"/>
        <v>247.45286332102577</v>
      </c>
      <c r="AK153" s="70">
        <f t="shared" si="238"/>
        <v>229.0910634332439</v>
      </c>
      <c r="AL153" s="70">
        <f t="shared" si="239"/>
        <v>210.17344041468002</v>
      </c>
      <c r="AM153" s="70">
        <f t="shared" si="240"/>
        <v>213.62830962279381</v>
      </c>
      <c r="AN153" s="70">
        <f t="shared" si="241"/>
        <v>219.39703844763042</v>
      </c>
      <c r="AO153" s="70">
        <f t="shared" si="242"/>
        <v>219.1200645970593</v>
      </c>
      <c r="AP153" s="67">
        <f>AO153</f>
        <v>219.1200645970593</v>
      </c>
    </row>
    <row r="154" spans="1:42" s="27" customFormat="1" x14ac:dyDescent="0.3">
      <c r="A154" s="33">
        <f t="shared" si="212"/>
        <v>151</v>
      </c>
      <c r="B154" s="48"/>
      <c r="C154" s="14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67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67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67"/>
    </row>
    <row r="155" spans="1:42" s="27" customFormat="1" ht="32.4" x14ac:dyDescent="0.3">
      <c r="A155" s="33">
        <f t="shared" si="212"/>
        <v>152</v>
      </c>
      <c r="B155" s="47" t="s">
        <v>98</v>
      </c>
      <c r="C155" s="14"/>
      <c r="D155" s="70">
        <f>'[1]Stmts RUS'!G159</f>
        <v>3.7846864569762761</v>
      </c>
      <c r="E155" s="70">
        <f>'[1]Stmts RUS'!H159</f>
        <v>3.7595811527434284</v>
      </c>
      <c r="F155" s="70">
        <f>'[1]Stmts RUS'!I159</f>
        <v>3.7329987910332516</v>
      </c>
      <c r="G155" s="70">
        <f>'[1]Stmts RUS'!J159</f>
        <v>3.706908781815518</v>
      </c>
      <c r="H155" s="70">
        <f>'[1]Stmts RUS'!K159</f>
        <v>3.6803264201053412</v>
      </c>
      <c r="I155" s="70">
        <f>'[1]Stmts RUS'!L159</f>
        <v>3.6542364108876075</v>
      </c>
      <c r="J155" s="70">
        <f>'[1]Stmts RUS'!M159</f>
        <v>3.6276540491774307</v>
      </c>
      <c r="K155" s="70">
        <f>'[1]Stmts RUS'!N159</f>
        <v>3.6010716874672539</v>
      </c>
      <c r="L155" s="70">
        <f>'[1]Stmts RUS'!O159</f>
        <v>3.5749816782495203</v>
      </c>
      <c r="M155" s="70">
        <f>'[1]Stmts RUS'!P159</f>
        <v>3.5483993165393435</v>
      </c>
      <c r="N155" s="70">
        <f>'[1]Stmts RUS'!Q159</f>
        <v>3.5223093073216099</v>
      </c>
      <c r="O155" s="70">
        <f>'[1]Stmts RUS'!R159</f>
        <v>3.495726945611433</v>
      </c>
      <c r="P155" s="67">
        <f>'[1]Stmts RUS'!S159</f>
        <v>3.495726945611433</v>
      </c>
      <c r="Q155" s="70">
        <f>'[1]Stmts RUS'!T159</f>
        <v>3.4691445839012562</v>
      </c>
      <c r="R155" s="70">
        <f>'[1]Stmts RUS'!U159</f>
        <v>3.4440392796684085</v>
      </c>
      <c r="S155" s="70">
        <f>'[1]Stmts RUS'!V159</f>
        <v>3.4174569179582317</v>
      </c>
      <c r="T155" s="70">
        <f>'[1]Stmts RUS'!W159</f>
        <v>3.3913669087404981</v>
      </c>
      <c r="U155" s="70">
        <f>'[1]Stmts RUS'!X159</f>
        <v>3.3647845470303213</v>
      </c>
      <c r="V155" s="70">
        <f>'[1]Stmts RUS'!Y159</f>
        <v>3.3386945378125876</v>
      </c>
      <c r="W155" s="70">
        <f>'[1]Stmts RUS'!Z159</f>
        <v>3.3121121761024108</v>
      </c>
      <c r="X155" s="70">
        <f>'[1]Stmts RUS'!AA159</f>
        <v>3.285529814392234</v>
      </c>
      <c r="Y155" s="70">
        <f>'[1]Stmts RUS'!AB159</f>
        <v>3.2594398051745004</v>
      </c>
      <c r="Z155" s="70">
        <f>'[1]Stmts RUS'!AC159</f>
        <v>3.2328574434643236</v>
      </c>
      <c r="AA155" s="70">
        <f>'[1]Stmts RUS'!AD159</f>
        <v>3.2067674342465899</v>
      </c>
      <c r="AB155" s="70">
        <f>'[1]Stmts RUS'!AE159</f>
        <v>3.1801850725364131</v>
      </c>
      <c r="AC155" s="67">
        <f>'[1]Stmts RUS'!AF159</f>
        <v>3.1801850725364131</v>
      </c>
      <c r="AD155" s="70">
        <f t="shared" ref="AD155:AD158" si="244">L155</f>
        <v>3.5749816782495203</v>
      </c>
      <c r="AE155" s="70">
        <f t="shared" ref="AE155:AE158" si="245">M155</f>
        <v>3.5483993165393435</v>
      </c>
      <c r="AF155" s="70">
        <f t="shared" ref="AF155:AF158" si="246">N155</f>
        <v>3.5223093073216099</v>
      </c>
      <c r="AG155" s="70">
        <f t="shared" ref="AG155:AG158" si="247">O155</f>
        <v>3.495726945611433</v>
      </c>
      <c r="AH155" s="70">
        <f t="shared" ref="AH155:AH158" si="248">Q155</f>
        <v>3.4691445839012562</v>
      </c>
      <c r="AI155" s="70">
        <f t="shared" ref="AI155:AI158" si="249">R155</f>
        <v>3.4440392796684085</v>
      </c>
      <c r="AJ155" s="70">
        <f t="shared" ref="AJ155:AJ158" si="250">S155</f>
        <v>3.4174569179582317</v>
      </c>
      <c r="AK155" s="70">
        <f t="shared" ref="AK155:AK158" si="251">T155</f>
        <v>3.3913669087404981</v>
      </c>
      <c r="AL155" s="70">
        <f t="shared" ref="AL155:AL158" si="252">U155</f>
        <v>3.3647845470303213</v>
      </c>
      <c r="AM155" s="70">
        <f t="shared" ref="AM155:AM158" si="253">V155</f>
        <v>3.3386945378125876</v>
      </c>
      <c r="AN155" s="70">
        <f t="shared" ref="AN155:AN158" si="254">W155</f>
        <v>3.3121121761024108</v>
      </c>
      <c r="AO155" s="70">
        <f t="shared" ref="AO155:AO158" si="255">X155</f>
        <v>3.285529814392234</v>
      </c>
      <c r="AP155" s="67">
        <f>AO155</f>
        <v>3.285529814392234</v>
      </c>
    </row>
    <row r="156" spans="1:42" s="27" customFormat="1" x14ac:dyDescent="0.3">
      <c r="A156" s="33">
        <f t="shared" si="212"/>
        <v>153</v>
      </c>
      <c r="B156" s="47" t="s">
        <v>99</v>
      </c>
      <c r="C156" s="14"/>
      <c r="D156" s="70">
        <f>'[1]Stmts RUS'!G160</f>
        <v>1.2445443636363636</v>
      </c>
      <c r="E156" s="70">
        <f>'[1]Stmts RUS'!H160</f>
        <v>1.4017547272727273</v>
      </c>
      <c r="F156" s="70">
        <f>'[1]Stmts RUS'!I160</f>
        <v>1.5019460909090907</v>
      </c>
      <c r="G156" s="70">
        <f>'[1]Stmts RUS'!J160</f>
        <v>1.6344024545454543</v>
      </c>
      <c r="H156" s="70">
        <f>'[1]Stmts RUS'!K160</f>
        <v>1.796598818181818</v>
      </c>
      <c r="I156" s="70">
        <f>'[1]Stmts RUS'!L160</f>
        <v>2.0779461818181817</v>
      </c>
      <c r="J156" s="70">
        <f>'[1]Stmts RUS'!M160</f>
        <v>2.1340125454545449</v>
      </c>
      <c r="K156" s="70">
        <f>'[1]Stmts RUS'!N160</f>
        <v>6.7200679090909086</v>
      </c>
      <c r="L156" s="70">
        <f>'[1]Stmts RUS'!O160</f>
        <v>6.5779826893939397</v>
      </c>
      <c r="M156" s="70">
        <f>'[1]Stmts RUS'!P160</f>
        <v>6.43589746969697</v>
      </c>
      <c r="N156" s="70">
        <f>'[1]Stmts RUS'!Q160</f>
        <v>6.2938122500000011</v>
      </c>
      <c r="O156" s="70">
        <f>'[1]Stmts RUS'!R160</f>
        <v>6.1517270303030323</v>
      </c>
      <c r="P156" s="67">
        <f>'[1]Stmts RUS'!S160</f>
        <v>6.1517270303030323</v>
      </c>
      <c r="Q156" s="70">
        <f>'[1]Stmts RUS'!T160</f>
        <v>6.0096418106060625</v>
      </c>
      <c r="R156" s="70">
        <f>'[1]Stmts RUS'!U160</f>
        <v>5.8675565909090928</v>
      </c>
      <c r="S156" s="70">
        <f>'[1]Stmts RUS'!V160</f>
        <v>5.7254713712121239</v>
      </c>
      <c r="T156" s="70">
        <f>'[1]Stmts RUS'!W160</f>
        <v>5.583386151515155</v>
      </c>
      <c r="U156" s="70">
        <f>'[1]Stmts RUS'!X160</f>
        <v>5.4413009318181853</v>
      </c>
      <c r="V156" s="70">
        <f>'[1]Stmts RUS'!Y160</f>
        <v>5.2992157121212156</v>
      </c>
      <c r="W156" s="70">
        <f>'[1]Stmts RUS'!Z160</f>
        <v>5.1571304924242458</v>
      </c>
      <c r="X156" s="70">
        <f>'[1]Stmts RUS'!AA160</f>
        <v>5.0150452727272761</v>
      </c>
      <c r="Y156" s="70">
        <f>'[1]Stmts RUS'!AB160</f>
        <v>4.8729600530303063</v>
      </c>
      <c r="Z156" s="70">
        <f>'[1]Stmts RUS'!AC160</f>
        <v>4.7308748333333366</v>
      </c>
      <c r="AA156" s="70">
        <f>'[1]Stmts RUS'!AD160</f>
        <v>4.5887896136363668</v>
      </c>
      <c r="AB156" s="70">
        <f>'[1]Stmts RUS'!AE160</f>
        <v>4.4467043939393971</v>
      </c>
      <c r="AC156" s="67">
        <f>'[1]Stmts RUS'!AF160</f>
        <v>4.4467043939393971</v>
      </c>
      <c r="AD156" s="70">
        <f t="shared" si="244"/>
        <v>6.5779826893939397</v>
      </c>
      <c r="AE156" s="70">
        <f t="shared" si="245"/>
        <v>6.43589746969697</v>
      </c>
      <c r="AF156" s="70">
        <f t="shared" si="246"/>
        <v>6.2938122500000011</v>
      </c>
      <c r="AG156" s="70">
        <f t="shared" si="247"/>
        <v>6.1517270303030323</v>
      </c>
      <c r="AH156" s="70">
        <f t="shared" si="248"/>
        <v>6.0096418106060625</v>
      </c>
      <c r="AI156" s="70">
        <f t="shared" si="249"/>
        <v>5.8675565909090928</v>
      </c>
      <c r="AJ156" s="70">
        <f t="shared" si="250"/>
        <v>5.7254713712121239</v>
      </c>
      <c r="AK156" s="70">
        <f t="shared" si="251"/>
        <v>5.583386151515155</v>
      </c>
      <c r="AL156" s="70">
        <f t="shared" si="252"/>
        <v>5.4413009318181853</v>
      </c>
      <c r="AM156" s="70">
        <f t="shared" si="253"/>
        <v>5.2992157121212156</v>
      </c>
      <c r="AN156" s="70">
        <f t="shared" si="254"/>
        <v>5.1571304924242458</v>
      </c>
      <c r="AO156" s="70">
        <f t="shared" si="255"/>
        <v>5.0150452727272761</v>
      </c>
      <c r="AP156" s="67">
        <f>AO156</f>
        <v>5.0150452727272761</v>
      </c>
    </row>
    <row r="157" spans="1:42" s="27" customFormat="1" x14ac:dyDescent="0.3">
      <c r="A157" s="33">
        <f t="shared" si="212"/>
        <v>154</v>
      </c>
      <c r="B157" s="47" t="s">
        <v>100</v>
      </c>
      <c r="C157" s="14"/>
      <c r="D157" s="70">
        <f>'[1]Stmts RUS'!G161</f>
        <v>2.8911691815265184</v>
      </c>
      <c r="E157" s="70">
        <f>'[1]Stmts RUS'!H161</f>
        <v>2.8743419964536963</v>
      </c>
      <c r="F157" s="70">
        <f>'[1]Stmts RUS'!I161</f>
        <v>2.8124611779802144</v>
      </c>
      <c r="G157" s="70">
        <f>'[1]Stmts RUS'!J161</f>
        <v>2.7638815739736193</v>
      </c>
      <c r="H157" s="70">
        <f>'[1]Stmts RUS'!K161</f>
        <v>2.7463007555001377</v>
      </c>
      <c r="I157" s="70">
        <f>'[1]Stmts RUS'!L161</f>
        <v>2.6920911514935426</v>
      </c>
      <c r="J157" s="70">
        <f>'[1]Stmts RUS'!M161</f>
        <v>2.643260333020061</v>
      </c>
      <c r="K157" s="70">
        <f>'[1]Stmts RUS'!N161</f>
        <v>2.6206795145465791</v>
      </c>
      <c r="L157" s="70">
        <f>'[1]Stmts RUS'!O161</f>
        <v>2.5590499105399838</v>
      </c>
      <c r="M157" s="70">
        <f>'[1]Stmts RUS'!P161</f>
        <v>2.5102190920665022</v>
      </c>
      <c r="N157" s="70">
        <f>'[1]Stmts RUS'!Q161</f>
        <v>2.472889488059907</v>
      </c>
      <c r="O157" s="70">
        <f>'[1]Stmts RUS'!R161</f>
        <v>2.4209286695864254</v>
      </c>
      <c r="P157" s="67">
        <f>'[1]Stmts RUS'!S161</f>
        <v>2.4209286695864254</v>
      </c>
      <c r="Q157" s="70">
        <f>'[1]Stmts RUS'!T161</f>
        <v>2.3720978511129438</v>
      </c>
      <c r="R157" s="70">
        <f>'[1]Stmts RUS'!U161</f>
        <v>2.3552706660401217</v>
      </c>
      <c r="S157" s="70">
        <f>'[1]Stmts RUS'!V161</f>
        <v>2.2933898475666399</v>
      </c>
      <c r="T157" s="70">
        <f>'[1]Stmts RUS'!W161</f>
        <v>2.2448102435600448</v>
      </c>
      <c r="U157" s="70">
        <f>'[1]Stmts RUS'!X161</f>
        <v>2.2272294250865632</v>
      </c>
      <c r="V157" s="70">
        <f>'[1]Stmts RUS'!Y161</f>
        <v>2.1730198210799681</v>
      </c>
      <c r="W157" s="70">
        <f>'[1]Stmts RUS'!Z161</f>
        <v>2.2490720026064861</v>
      </c>
      <c r="X157" s="70">
        <f>'[1]Stmts RUS'!AA161</f>
        <v>2.2263241841330044</v>
      </c>
      <c r="Y157" s="70">
        <f>'[1]Stmts RUS'!AB161</f>
        <v>2.1645275801264092</v>
      </c>
      <c r="Z157" s="70">
        <f>'[1]Stmts RUS'!AC161</f>
        <v>2.1155297616529274</v>
      </c>
      <c r="AA157" s="70">
        <f>'[1]Stmts RUS'!AD161</f>
        <v>2.078033157646332</v>
      </c>
      <c r="AB157" s="70">
        <f>'[1]Stmts RUS'!AE161</f>
        <v>2.0259053391728501</v>
      </c>
      <c r="AC157" s="67">
        <f>'[1]Stmts RUS'!AF161</f>
        <v>2.0259053391728501</v>
      </c>
      <c r="AD157" s="70">
        <f t="shared" si="244"/>
        <v>2.5590499105399838</v>
      </c>
      <c r="AE157" s="70">
        <f t="shared" si="245"/>
        <v>2.5102190920665022</v>
      </c>
      <c r="AF157" s="70">
        <f t="shared" si="246"/>
        <v>2.472889488059907</v>
      </c>
      <c r="AG157" s="70">
        <f t="shared" si="247"/>
        <v>2.4209286695864254</v>
      </c>
      <c r="AH157" s="70">
        <f t="shared" si="248"/>
        <v>2.3720978511129438</v>
      </c>
      <c r="AI157" s="70">
        <f t="shared" si="249"/>
        <v>2.3552706660401217</v>
      </c>
      <c r="AJ157" s="70">
        <f t="shared" si="250"/>
        <v>2.2933898475666399</v>
      </c>
      <c r="AK157" s="70">
        <f t="shared" si="251"/>
        <v>2.2448102435600448</v>
      </c>
      <c r="AL157" s="70">
        <f t="shared" si="252"/>
        <v>2.2272294250865632</v>
      </c>
      <c r="AM157" s="70">
        <f t="shared" si="253"/>
        <v>2.1730198210799681</v>
      </c>
      <c r="AN157" s="70">
        <f t="shared" si="254"/>
        <v>2.2490720026064861</v>
      </c>
      <c r="AO157" s="70">
        <f t="shared" si="255"/>
        <v>2.2263241841330044</v>
      </c>
      <c r="AP157" s="67">
        <f>AO157</f>
        <v>2.2263241841330044</v>
      </c>
    </row>
    <row r="158" spans="1:42" s="27" customFormat="1" x14ac:dyDescent="0.3">
      <c r="A158" s="33">
        <f t="shared" si="212"/>
        <v>155</v>
      </c>
      <c r="B158" s="47" t="s">
        <v>101</v>
      </c>
      <c r="C158" s="28"/>
      <c r="D158" s="70">
        <f>'[1]Stmts RUS'!G162</f>
        <v>0</v>
      </c>
      <c r="E158" s="70">
        <f>'[1]Stmts RUS'!H162</f>
        <v>0</v>
      </c>
      <c r="F158" s="70">
        <f>'[1]Stmts RUS'!I162</f>
        <v>0</v>
      </c>
      <c r="G158" s="70">
        <f>'[1]Stmts RUS'!J162</f>
        <v>0</v>
      </c>
      <c r="H158" s="70">
        <f>'[1]Stmts RUS'!K162</f>
        <v>0</v>
      </c>
      <c r="I158" s="70">
        <f>'[1]Stmts RUS'!L162</f>
        <v>0</v>
      </c>
      <c r="J158" s="70">
        <f>'[1]Stmts RUS'!M162</f>
        <v>0</v>
      </c>
      <c r="K158" s="70">
        <f>'[1]Stmts RUS'!N162</f>
        <v>0</v>
      </c>
      <c r="L158" s="70">
        <f>'[1]Stmts RUS'!O162</f>
        <v>0</v>
      </c>
      <c r="M158" s="70">
        <f>'[1]Stmts RUS'!P162</f>
        <v>0</v>
      </c>
      <c r="N158" s="70">
        <f>'[1]Stmts RUS'!Q162</f>
        <v>0</v>
      </c>
      <c r="O158" s="70">
        <f>'[1]Stmts RUS'!R162</f>
        <v>0</v>
      </c>
      <c r="P158" s="67">
        <f>'[1]Stmts RUS'!S162</f>
        <v>0</v>
      </c>
      <c r="Q158" s="70">
        <f>'[1]Stmts RUS'!T162</f>
        <v>0</v>
      </c>
      <c r="R158" s="70">
        <f>'[1]Stmts RUS'!U162</f>
        <v>0</v>
      </c>
      <c r="S158" s="70">
        <f>'[1]Stmts RUS'!V162</f>
        <v>0</v>
      </c>
      <c r="T158" s="70">
        <f>'[1]Stmts RUS'!W162</f>
        <v>0</v>
      </c>
      <c r="U158" s="70">
        <f>'[1]Stmts RUS'!X162</f>
        <v>0</v>
      </c>
      <c r="V158" s="70">
        <f>'[1]Stmts RUS'!Y162</f>
        <v>0</v>
      </c>
      <c r="W158" s="70">
        <f>'[1]Stmts RUS'!Z162</f>
        <v>0</v>
      </c>
      <c r="X158" s="70">
        <f>'[1]Stmts RUS'!AA162</f>
        <v>0</v>
      </c>
      <c r="Y158" s="70">
        <f>'[1]Stmts RUS'!AB162</f>
        <v>0</v>
      </c>
      <c r="Z158" s="70">
        <f>'[1]Stmts RUS'!AC162</f>
        <v>0</v>
      </c>
      <c r="AA158" s="70">
        <f>'[1]Stmts RUS'!AD162</f>
        <v>0</v>
      </c>
      <c r="AB158" s="70">
        <f>'[1]Stmts RUS'!AE162</f>
        <v>0</v>
      </c>
      <c r="AC158" s="67">
        <f>'[1]Stmts RUS'!AF162</f>
        <v>0</v>
      </c>
      <c r="AD158" s="70">
        <f t="shared" si="244"/>
        <v>0</v>
      </c>
      <c r="AE158" s="70">
        <f t="shared" si="245"/>
        <v>0</v>
      </c>
      <c r="AF158" s="70">
        <f t="shared" si="246"/>
        <v>0</v>
      </c>
      <c r="AG158" s="70">
        <f t="shared" si="247"/>
        <v>0</v>
      </c>
      <c r="AH158" s="70">
        <f t="shared" si="248"/>
        <v>0</v>
      </c>
      <c r="AI158" s="70">
        <f t="shared" si="249"/>
        <v>0</v>
      </c>
      <c r="AJ158" s="70">
        <f t="shared" si="250"/>
        <v>0</v>
      </c>
      <c r="AK158" s="70">
        <f t="shared" si="251"/>
        <v>0</v>
      </c>
      <c r="AL158" s="70">
        <f t="shared" si="252"/>
        <v>0</v>
      </c>
      <c r="AM158" s="70">
        <f t="shared" si="253"/>
        <v>0</v>
      </c>
      <c r="AN158" s="70">
        <f t="shared" si="254"/>
        <v>0</v>
      </c>
      <c r="AO158" s="70">
        <f t="shared" si="255"/>
        <v>0</v>
      </c>
      <c r="AP158" s="67">
        <f>AO158</f>
        <v>0</v>
      </c>
    </row>
    <row r="159" spans="1:42" s="27" customFormat="1" x14ac:dyDescent="0.3">
      <c r="A159" s="33">
        <f t="shared" si="212"/>
        <v>156</v>
      </c>
      <c r="B159" s="47"/>
      <c r="C159" s="14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67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67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67"/>
    </row>
    <row r="160" spans="1:42" s="27" customFormat="1" ht="16.8" thickBot="1" x14ac:dyDescent="0.35">
      <c r="A160" s="33">
        <f t="shared" si="212"/>
        <v>157</v>
      </c>
      <c r="B160" s="48" t="s">
        <v>102</v>
      </c>
      <c r="C160" s="14"/>
      <c r="D160" s="68">
        <f>'[1]Stmts RUS'!G164</f>
        <v>1540.8036983114473</v>
      </c>
      <c r="E160" s="68">
        <f>'[1]Stmts RUS'!H164</f>
        <v>1536.6538808450478</v>
      </c>
      <c r="F160" s="68">
        <f>'[1]Stmts RUS'!I164</f>
        <v>1543.9365413313844</v>
      </c>
      <c r="G160" s="68">
        <f>'[1]Stmts RUS'!J164</f>
        <v>1541.6244912549746</v>
      </c>
      <c r="H160" s="68">
        <f>'[1]Stmts RUS'!K164</f>
        <v>1534.665113270504</v>
      </c>
      <c r="I160" s="68">
        <f>'[1]Stmts RUS'!L164</f>
        <v>1536.1595619783125</v>
      </c>
      <c r="J160" s="68">
        <f>'[1]Stmts RUS'!M164</f>
        <v>1537.9517414412221</v>
      </c>
      <c r="K160" s="68">
        <f>'[1]Stmts RUS'!N164</f>
        <v>1532.6345451673187</v>
      </c>
      <c r="L160" s="68">
        <f>'[1]Stmts RUS'!O164</f>
        <v>1540.5588000929749</v>
      </c>
      <c r="M160" s="68">
        <f>'[1]Stmts RUS'!P164</f>
        <v>1540.7237377481265</v>
      </c>
      <c r="N160" s="68">
        <f>'[1]Stmts RUS'!Q164</f>
        <v>1532.6205162844808</v>
      </c>
      <c r="O160" s="68">
        <f>'[1]Stmts RUS'!R164</f>
        <v>1528.1891807593565</v>
      </c>
      <c r="P160" s="69">
        <f>'[1]Stmts RUS'!S164</f>
        <v>1528.1891807593565</v>
      </c>
      <c r="Q160" s="68">
        <f>'[1]Stmts RUS'!T164</f>
        <v>1541.719211191964</v>
      </c>
      <c r="R160" s="68">
        <f>'[1]Stmts RUS'!U164</f>
        <v>1537.3732524704544</v>
      </c>
      <c r="S160" s="68">
        <f>'[1]Stmts RUS'!V164</f>
        <v>1547.8532061314008</v>
      </c>
      <c r="T160" s="68">
        <f>'[1]Stmts RUS'!W164</f>
        <v>1543.3928970543714</v>
      </c>
      <c r="U160" s="68">
        <f>'[1]Stmts RUS'!X164</f>
        <v>1532.8235912673629</v>
      </c>
      <c r="V160" s="68">
        <f>'[1]Stmts RUS'!Y164</f>
        <v>1533.5420125835481</v>
      </c>
      <c r="W160" s="68">
        <f>'[1]Stmts RUS'!Z164</f>
        <v>1534.4120689241388</v>
      </c>
      <c r="X160" s="68">
        <f>'[1]Stmts RUS'!AA164</f>
        <v>1530.2722287705485</v>
      </c>
      <c r="Y160" s="68">
        <f>'[1]Stmts RUS'!AB164</f>
        <v>1530.4028916302543</v>
      </c>
      <c r="Z160" s="68">
        <f>'[1]Stmts RUS'!AC164</f>
        <v>1531.4159146776567</v>
      </c>
      <c r="AA160" s="68">
        <f>'[1]Stmts RUS'!AD164</f>
        <v>1524.1788596747081</v>
      </c>
      <c r="AB160" s="68">
        <f>'[1]Stmts RUS'!AE164</f>
        <v>1520.6285910926642</v>
      </c>
      <c r="AC160" s="69">
        <f>'[1]Stmts RUS'!AF164</f>
        <v>1520.6285910926642</v>
      </c>
      <c r="AD160" s="68">
        <f t="shared" ref="AD160" si="256">L160</f>
        <v>1540.5588000929749</v>
      </c>
      <c r="AE160" s="68">
        <f t="shared" ref="AE160" si="257">M160</f>
        <v>1540.7237377481265</v>
      </c>
      <c r="AF160" s="68">
        <f t="shared" ref="AF160" si="258">N160</f>
        <v>1532.6205162844808</v>
      </c>
      <c r="AG160" s="68">
        <f t="shared" ref="AG160" si="259">O160</f>
        <v>1528.1891807593565</v>
      </c>
      <c r="AH160" s="68">
        <f>Q160</f>
        <v>1541.719211191964</v>
      </c>
      <c r="AI160" s="68">
        <f t="shared" ref="AI160:AO160" si="260">R160</f>
        <v>1537.3732524704544</v>
      </c>
      <c r="AJ160" s="68">
        <f t="shared" si="260"/>
        <v>1547.8532061314008</v>
      </c>
      <c r="AK160" s="68">
        <f t="shared" si="260"/>
        <v>1543.3928970543714</v>
      </c>
      <c r="AL160" s="68">
        <f t="shared" si="260"/>
        <v>1532.8235912673629</v>
      </c>
      <c r="AM160" s="68">
        <f t="shared" si="260"/>
        <v>1533.5420125835481</v>
      </c>
      <c r="AN160" s="68">
        <f t="shared" si="260"/>
        <v>1534.4120689241388</v>
      </c>
      <c r="AO160" s="68">
        <f t="shared" si="260"/>
        <v>1530.2722287705485</v>
      </c>
      <c r="AP160" s="69">
        <f>AO160</f>
        <v>1530.2722287705485</v>
      </c>
    </row>
    <row r="161" spans="1:42" s="27" customFormat="1" ht="16.8" thickTop="1" x14ac:dyDescent="0.3">
      <c r="A161" s="33">
        <f t="shared" si="212"/>
        <v>158</v>
      </c>
      <c r="B161" s="48"/>
      <c r="C161" s="14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67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67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67"/>
    </row>
    <row r="162" spans="1:42" s="27" customFormat="1" x14ac:dyDescent="0.3">
      <c r="A162" s="33">
        <f t="shared" si="212"/>
        <v>159</v>
      </c>
      <c r="B162" s="48"/>
      <c r="C162" s="14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67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67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67"/>
    </row>
    <row r="163" spans="1:42" s="27" customFormat="1" x14ac:dyDescent="0.3">
      <c r="A163" s="33">
        <f t="shared" si="212"/>
        <v>160</v>
      </c>
      <c r="B163" s="48" t="s">
        <v>103</v>
      </c>
      <c r="C163" s="14"/>
      <c r="D163" s="70">
        <f>'[1]Stmts RUS'!G167</f>
        <v>401.2926882077839</v>
      </c>
      <c r="E163" s="70">
        <f>'[1]Stmts RUS'!H167</f>
        <v>404.52649977625236</v>
      </c>
      <c r="F163" s="70">
        <f>'[1]Stmts RUS'!I167</f>
        <v>405.21026310814869</v>
      </c>
      <c r="G163" s="70">
        <f>'[1]Stmts RUS'!J167</f>
        <v>402.01457642250676</v>
      </c>
      <c r="H163" s="70">
        <f>'[1]Stmts RUS'!K167</f>
        <v>396.37417726522727</v>
      </c>
      <c r="I163" s="70">
        <f>'[1]Stmts RUS'!L167</f>
        <v>397.61648807327032</v>
      </c>
      <c r="J163" s="70">
        <f>'[1]Stmts RUS'!M167</f>
        <v>400.75565059206792</v>
      </c>
      <c r="K163" s="70">
        <f>'[1]Stmts RUS'!N167</f>
        <v>403.69164593993327</v>
      </c>
      <c r="L163" s="70">
        <f>'[1]Stmts RUS'!O167</f>
        <v>403.39202058236123</v>
      </c>
      <c r="M163" s="70">
        <f>'[1]Stmts RUS'!P167</f>
        <v>400.77956958009918</v>
      </c>
      <c r="N163" s="70">
        <f>'[1]Stmts RUS'!Q167</f>
        <v>401.02650133951352</v>
      </c>
      <c r="O163" s="70">
        <f>'[1]Stmts RUS'!R167</f>
        <v>404.8010097851942</v>
      </c>
      <c r="P163" s="67">
        <f>'[1]Stmts RUS'!S167</f>
        <v>404.8010097851942</v>
      </c>
      <c r="Q163" s="70">
        <f>'[1]Stmts RUS'!T167</f>
        <v>409.73768115058078</v>
      </c>
      <c r="R163" s="70">
        <f>'[1]Stmts RUS'!U167</f>
        <v>413.08519943106671</v>
      </c>
      <c r="S163" s="70">
        <f>'[1]Stmts RUS'!V167</f>
        <v>413.57439681432106</v>
      </c>
      <c r="T163" s="70">
        <f>'[1]Stmts RUS'!W167</f>
        <v>406.87417111238824</v>
      </c>
      <c r="U163" s="70">
        <f>'[1]Stmts RUS'!X167</f>
        <v>402.52394432568076</v>
      </c>
      <c r="V163" s="70">
        <f>'[1]Stmts RUS'!Y167</f>
        <v>404.24021390000496</v>
      </c>
      <c r="W163" s="70">
        <f>'[1]Stmts RUS'!Z167</f>
        <v>407.76340886991159</v>
      </c>
      <c r="X163" s="70">
        <f>'[1]Stmts RUS'!AA167</f>
        <v>411.14763703847359</v>
      </c>
      <c r="Y163" s="70">
        <f>'[1]Stmts RUS'!AB167</f>
        <v>411.58360759904605</v>
      </c>
      <c r="Z163" s="70">
        <f>'[1]Stmts RUS'!AC167</f>
        <v>409.69670360837608</v>
      </c>
      <c r="AA163" s="70">
        <f>'[1]Stmts RUS'!AD167</f>
        <v>410.65475853108165</v>
      </c>
      <c r="AB163" s="70">
        <f>'[1]Stmts RUS'!AE167</f>
        <v>414.28210167086331</v>
      </c>
      <c r="AC163" s="67">
        <f>'[1]Stmts RUS'!AF167</f>
        <v>414.28210167086331</v>
      </c>
      <c r="AD163" s="70">
        <f t="shared" ref="AD163" si="261">L163</f>
        <v>403.39202058236123</v>
      </c>
      <c r="AE163" s="70">
        <f t="shared" ref="AE163" si="262">M163</f>
        <v>400.77956958009918</v>
      </c>
      <c r="AF163" s="70">
        <f t="shared" ref="AF163" si="263">N163</f>
        <v>401.02650133951352</v>
      </c>
      <c r="AG163" s="70">
        <f t="shared" ref="AG163" si="264">O163</f>
        <v>404.8010097851942</v>
      </c>
      <c r="AH163" s="70">
        <f>Q163</f>
        <v>409.73768115058078</v>
      </c>
      <c r="AI163" s="70">
        <f t="shared" ref="AI163:AO163" si="265">R163</f>
        <v>413.08519943106671</v>
      </c>
      <c r="AJ163" s="70">
        <f t="shared" si="265"/>
        <v>413.57439681432106</v>
      </c>
      <c r="AK163" s="70">
        <f t="shared" si="265"/>
        <v>406.87417111238824</v>
      </c>
      <c r="AL163" s="70">
        <f t="shared" si="265"/>
        <v>402.52394432568076</v>
      </c>
      <c r="AM163" s="70">
        <f t="shared" si="265"/>
        <v>404.24021390000496</v>
      </c>
      <c r="AN163" s="70">
        <f t="shared" si="265"/>
        <v>407.76340886991159</v>
      </c>
      <c r="AO163" s="70">
        <f t="shared" si="265"/>
        <v>411.14763703847359</v>
      </c>
      <c r="AP163" s="67">
        <f>AO163</f>
        <v>411.14763703847359</v>
      </c>
    </row>
    <row r="164" spans="1:42" s="27" customFormat="1" x14ac:dyDescent="0.3">
      <c r="A164" s="33">
        <f t="shared" si="212"/>
        <v>161</v>
      </c>
      <c r="B164" s="48"/>
      <c r="C164" s="14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67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67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67"/>
    </row>
    <row r="165" spans="1:42" s="27" customFormat="1" x14ac:dyDescent="0.3">
      <c r="A165" s="33">
        <f t="shared" si="212"/>
        <v>162</v>
      </c>
      <c r="B165" s="47" t="s">
        <v>104</v>
      </c>
      <c r="C165" s="14"/>
      <c r="D165" s="70">
        <f>'[1]Stmts RUS'!G169</f>
        <v>210.37008931000111</v>
      </c>
      <c r="E165" s="70">
        <f>'[1]Stmts RUS'!H169</f>
        <v>210.37008931000111</v>
      </c>
      <c r="F165" s="70">
        <f>'[1]Stmts RUS'!I169</f>
        <v>212.23369800000108</v>
      </c>
      <c r="G165" s="70">
        <f>'[1]Stmts RUS'!J169</f>
        <v>212.2444475500011</v>
      </c>
      <c r="H165" s="70">
        <f>'[1]Stmts RUS'!K169</f>
        <v>212.2444475500011</v>
      </c>
      <c r="I165" s="70">
        <f>'[1]Stmts RUS'!L169</f>
        <v>214.1557049800011</v>
      </c>
      <c r="J165" s="70">
        <f>'[1]Stmts RUS'!M169</f>
        <v>214.16685249000111</v>
      </c>
      <c r="K165" s="70">
        <f>'[1]Stmts RUS'!N169</f>
        <v>214.16685249000111</v>
      </c>
      <c r="L165" s="70">
        <f>'[1]Stmts RUS'!O169</f>
        <v>216.1270472000011</v>
      </c>
      <c r="M165" s="70">
        <f>'[1]Stmts RUS'!P169</f>
        <v>216.13848117000111</v>
      </c>
      <c r="N165" s="70">
        <f>'[1]Stmts RUS'!Q169</f>
        <v>216.13848117000111</v>
      </c>
      <c r="O165" s="70">
        <f>'[1]Stmts RUS'!R169</f>
        <v>218.12732559000108</v>
      </c>
      <c r="P165" s="67">
        <f>'[1]Stmts RUS'!S169</f>
        <v>218.12732559000108</v>
      </c>
      <c r="Q165" s="70">
        <f>'[1]Stmts RUS'!T169</f>
        <v>218.1390538600011</v>
      </c>
      <c r="R165" s="70">
        <f>'[1]Stmts RUS'!U169</f>
        <v>218.1390538600011</v>
      </c>
      <c r="S165" s="70">
        <f>'[1]Stmts RUS'!V169</f>
        <v>220.1130990600011</v>
      </c>
      <c r="T165" s="70">
        <f>'[1]Stmts RUS'!W169</f>
        <v>220.12448978000111</v>
      </c>
      <c r="U165" s="70">
        <f>'[1]Stmts RUS'!X169</f>
        <v>220.12448978000111</v>
      </c>
      <c r="V165" s="70">
        <f>'[1]Stmts RUS'!Y169</f>
        <v>222.14900737000107</v>
      </c>
      <c r="W165" s="70">
        <f>'[1]Stmts RUS'!Z169</f>
        <v>222.16081977000107</v>
      </c>
      <c r="X165" s="70">
        <f>'[1]Stmts RUS'!AA169</f>
        <v>222.16081977000107</v>
      </c>
      <c r="Y165" s="70">
        <f>'[1]Stmts RUS'!AB169</f>
        <v>224.23717464000106</v>
      </c>
      <c r="Z165" s="70">
        <f>'[1]Stmts RUS'!AC169</f>
        <v>224.24929060000107</v>
      </c>
      <c r="AA165" s="70">
        <f>'[1]Stmts RUS'!AD169</f>
        <v>224.24929060000107</v>
      </c>
      <c r="AB165" s="70">
        <f>'[1]Stmts RUS'!AE169</f>
        <v>226.35599296000106</v>
      </c>
      <c r="AC165" s="67">
        <f>'[1]Stmts RUS'!AF169</f>
        <v>226.35599296000106</v>
      </c>
      <c r="AD165" s="70">
        <f t="shared" ref="AD165:AD167" si="266">L165</f>
        <v>216.1270472000011</v>
      </c>
      <c r="AE165" s="70">
        <f t="shared" ref="AE165:AE167" si="267">M165</f>
        <v>216.13848117000111</v>
      </c>
      <c r="AF165" s="70">
        <f t="shared" ref="AF165:AF167" si="268">N165</f>
        <v>216.13848117000111</v>
      </c>
      <c r="AG165" s="70">
        <f t="shared" ref="AG165:AG167" si="269">O165</f>
        <v>218.12732559000108</v>
      </c>
      <c r="AH165" s="70">
        <f t="shared" ref="AH165:AH167" si="270">Q165</f>
        <v>218.1390538600011</v>
      </c>
      <c r="AI165" s="70">
        <f t="shared" ref="AI165:AI167" si="271">R165</f>
        <v>218.1390538600011</v>
      </c>
      <c r="AJ165" s="70">
        <f t="shared" ref="AJ165:AJ167" si="272">S165</f>
        <v>220.1130990600011</v>
      </c>
      <c r="AK165" s="70">
        <f t="shared" ref="AK165:AK167" si="273">T165</f>
        <v>220.12448978000111</v>
      </c>
      <c r="AL165" s="70">
        <f t="shared" ref="AL165:AL167" si="274">U165</f>
        <v>220.12448978000111</v>
      </c>
      <c r="AM165" s="70">
        <f t="shared" ref="AM165:AM167" si="275">V165</f>
        <v>222.14900737000107</v>
      </c>
      <c r="AN165" s="70">
        <f t="shared" ref="AN165:AN167" si="276">W165</f>
        <v>222.16081977000107</v>
      </c>
      <c r="AO165" s="70">
        <f t="shared" ref="AO165:AO167" si="277">X165</f>
        <v>222.16081977000107</v>
      </c>
      <c r="AP165" s="67">
        <f>AO165</f>
        <v>222.16081977000107</v>
      </c>
    </row>
    <row r="166" spans="1:42" s="27" customFormat="1" x14ac:dyDescent="0.3">
      <c r="A166" s="33">
        <f t="shared" si="212"/>
        <v>163</v>
      </c>
      <c r="B166" s="47" t="s">
        <v>105</v>
      </c>
      <c r="C166" s="14"/>
      <c r="D166" s="75">
        <f>'[1]Stmts RUS'!G170</f>
        <v>714.88488453333332</v>
      </c>
      <c r="E166" s="75">
        <f>'[1]Stmts RUS'!H170</f>
        <v>711.05635528937546</v>
      </c>
      <c r="F166" s="75">
        <f>'[1]Stmts RUS'!I170</f>
        <v>714.24790328937547</v>
      </c>
      <c r="G166" s="75">
        <f>'[1]Stmts RUS'!J170</f>
        <v>714.24790328937547</v>
      </c>
      <c r="H166" s="75">
        <f>'[1]Stmts RUS'!K170</f>
        <v>651.5883699193754</v>
      </c>
      <c r="I166" s="75">
        <f>'[1]Stmts RUS'!L170</f>
        <v>659.74832391937537</v>
      </c>
      <c r="J166" s="75">
        <f>'[1]Stmts RUS'!M170</f>
        <v>659.74832391937537</v>
      </c>
      <c r="K166" s="75">
        <f>'[1]Stmts RUS'!N170</f>
        <v>656.74387593937536</v>
      </c>
      <c r="L166" s="75">
        <f>'[1]Stmts RUS'!O170</f>
        <v>671.68197993937531</v>
      </c>
      <c r="M166" s="75">
        <f>'[1]Stmts RUS'!P170</f>
        <v>671.68197993937531</v>
      </c>
      <c r="N166" s="75">
        <f>'[1]Stmts RUS'!Q170</f>
        <v>668.65242752937536</v>
      </c>
      <c r="O166" s="75">
        <f>'[1]Stmts RUS'!R170</f>
        <v>666.76842152937536</v>
      </c>
      <c r="P166" s="76">
        <f>'[1]Stmts RUS'!S170</f>
        <v>666.76842152937536</v>
      </c>
      <c r="Q166" s="75">
        <f>'[1]Stmts RUS'!T170</f>
        <v>675.76842152937536</v>
      </c>
      <c r="R166" s="75">
        <f>'[1]Stmts RUS'!U170</f>
        <v>672.71354582937545</v>
      </c>
      <c r="S166" s="75">
        <f>'[1]Stmts RUS'!V170</f>
        <v>679.80716682937543</v>
      </c>
      <c r="T166" s="75">
        <f>'[1]Stmts RUS'!W170</f>
        <v>679.80716682937543</v>
      </c>
      <c r="U166" s="75">
        <f>'[1]Stmts RUS'!X170</f>
        <v>676.72674687937536</v>
      </c>
      <c r="V166" s="75">
        <f>'[1]Stmts RUS'!Y170</f>
        <v>680.79772987937542</v>
      </c>
      <c r="W166" s="75">
        <f>'[1]Stmts RUS'!Z170</f>
        <v>680.79772987937542</v>
      </c>
      <c r="X166" s="75">
        <f>'[1]Stmts RUS'!AA170</f>
        <v>677.69586514937544</v>
      </c>
      <c r="Y166" s="75">
        <f>'[1]Stmts RUS'!AB170</f>
        <v>679.38394114937535</v>
      </c>
      <c r="Z166" s="75">
        <f>'[1]Stmts RUS'!AC170</f>
        <v>679.38394114937535</v>
      </c>
      <c r="AA166" s="75">
        <f>'[1]Stmts RUS'!AD170</f>
        <v>676.25611770937542</v>
      </c>
      <c r="AB166" s="75">
        <f>'[1]Stmts RUS'!AE170</f>
        <v>674.28101470937543</v>
      </c>
      <c r="AC166" s="76">
        <f>'[1]Stmts RUS'!AF170</f>
        <v>674.28101470937543</v>
      </c>
      <c r="AD166" s="75">
        <f t="shared" si="266"/>
        <v>671.68197993937531</v>
      </c>
      <c r="AE166" s="75">
        <f t="shared" si="267"/>
        <v>671.68197993937531</v>
      </c>
      <c r="AF166" s="75">
        <f t="shared" si="268"/>
        <v>668.65242752937536</v>
      </c>
      <c r="AG166" s="75">
        <f t="shared" si="269"/>
        <v>666.76842152937536</v>
      </c>
      <c r="AH166" s="75">
        <f t="shared" si="270"/>
        <v>675.76842152937536</v>
      </c>
      <c r="AI166" s="75">
        <f t="shared" si="271"/>
        <v>672.71354582937545</v>
      </c>
      <c r="AJ166" s="75">
        <f t="shared" si="272"/>
        <v>679.80716682937543</v>
      </c>
      <c r="AK166" s="75">
        <f t="shared" si="273"/>
        <v>679.80716682937543</v>
      </c>
      <c r="AL166" s="75">
        <f t="shared" si="274"/>
        <v>676.72674687937536</v>
      </c>
      <c r="AM166" s="75">
        <f t="shared" si="275"/>
        <v>680.79772987937542</v>
      </c>
      <c r="AN166" s="75">
        <f t="shared" si="276"/>
        <v>680.79772987937542</v>
      </c>
      <c r="AO166" s="75">
        <f t="shared" si="277"/>
        <v>677.69586514937544</v>
      </c>
      <c r="AP166" s="76">
        <f>AO166</f>
        <v>677.69586514937544</v>
      </c>
    </row>
    <row r="167" spans="1:42" s="27" customFormat="1" x14ac:dyDescent="0.3">
      <c r="A167" s="33">
        <f t="shared" si="212"/>
        <v>164</v>
      </c>
      <c r="B167" s="48" t="s">
        <v>106</v>
      </c>
      <c r="C167" s="14"/>
      <c r="D167" s="70">
        <f>'[1]Stmts RUS'!G171</f>
        <v>925.25497384333448</v>
      </c>
      <c r="E167" s="70">
        <f>'[1]Stmts RUS'!H171</f>
        <v>921.42644459937651</v>
      </c>
      <c r="F167" s="70">
        <f>'[1]Stmts RUS'!I171</f>
        <v>926.48160128937661</v>
      </c>
      <c r="G167" s="70">
        <f>'[1]Stmts RUS'!J171</f>
        <v>926.49235083937651</v>
      </c>
      <c r="H167" s="70">
        <f>'[1]Stmts RUS'!K171</f>
        <v>863.83281746937655</v>
      </c>
      <c r="I167" s="70">
        <f>'[1]Stmts RUS'!L171</f>
        <v>873.9040288993765</v>
      </c>
      <c r="J167" s="70">
        <f>'[1]Stmts RUS'!M171</f>
        <v>873.9151764093765</v>
      </c>
      <c r="K167" s="70">
        <f>'[1]Stmts RUS'!N171</f>
        <v>870.91072842937649</v>
      </c>
      <c r="L167" s="70">
        <f>'[1]Stmts RUS'!O171</f>
        <v>887.80902713937644</v>
      </c>
      <c r="M167" s="70">
        <f>'[1]Stmts RUS'!P171</f>
        <v>887.82046110937642</v>
      </c>
      <c r="N167" s="70">
        <f>'[1]Stmts RUS'!Q171</f>
        <v>884.79090869937647</v>
      </c>
      <c r="O167" s="70">
        <f>'[1]Stmts RUS'!R171</f>
        <v>884.89574711937644</v>
      </c>
      <c r="P167" s="67">
        <f>'[1]Stmts RUS'!S171</f>
        <v>884.89574711937644</v>
      </c>
      <c r="Q167" s="70">
        <f>'[1]Stmts RUS'!T171</f>
        <v>893.90747538937649</v>
      </c>
      <c r="R167" s="70">
        <f>'[1]Stmts RUS'!U171</f>
        <v>890.85259968937658</v>
      </c>
      <c r="S167" s="70">
        <f>'[1]Stmts RUS'!V171</f>
        <v>899.92026588937654</v>
      </c>
      <c r="T167" s="70">
        <f>'[1]Stmts RUS'!W171</f>
        <v>899.93165660937655</v>
      </c>
      <c r="U167" s="70">
        <f>'[1]Stmts RUS'!X171</f>
        <v>896.85123665937647</v>
      </c>
      <c r="V167" s="70">
        <f>'[1]Stmts RUS'!Y171</f>
        <v>902.9467372493765</v>
      </c>
      <c r="W167" s="70">
        <f>'[1]Stmts RUS'!Z171</f>
        <v>902.95854964937644</v>
      </c>
      <c r="X167" s="70">
        <f>'[1]Stmts RUS'!AA171</f>
        <v>899.85668491937645</v>
      </c>
      <c r="Y167" s="70">
        <f>'[1]Stmts RUS'!AB171</f>
        <v>903.6211157893764</v>
      </c>
      <c r="Z167" s="70">
        <f>'[1]Stmts RUS'!AC171</f>
        <v>903.63323174937636</v>
      </c>
      <c r="AA167" s="70">
        <f>'[1]Stmts RUS'!AD171</f>
        <v>900.50540830937643</v>
      </c>
      <c r="AB167" s="70">
        <f>'[1]Stmts RUS'!AE171</f>
        <v>900.63700766937654</v>
      </c>
      <c r="AC167" s="67">
        <f>'[1]Stmts RUS'!AF171</f>
        <v>900.63700766937654</v>
      </c>
      <c r="AD167" s="70">
        <f t="shared" si="266"/>
        <v>887.80902713937644</v>
      </c>
      <c r="AE167" s="70">
        <f t="shared" si="267"/>
        <v>887.82046110937642</v>
      </c>
      <c r="AF167" s="70">
        <f t="shared" si="268"/>
        <v>884.79090869937647</v>
      </c>
      <c r="AG167" s="70">
        <f t="shared" si="269"/>
        <v>884.89574711937644</v>
      </c>
      <c r="AH167" s="70">
        <f t="shared" si="270"/>
        <v>893.90747538937649</v>
      </c>
      <c r="AI167" s="70">
        <f t="shared" si="271"/>
        <v>890.85259968937658</v>
      </c>
      <c r="AJ167" s="70">
        <f t="shared" si="272"/>
        <v>899.92026588937654</v>
      </c>
      <c r="AK167" s="70">
        <f t="shared" si="273"/>
        <v>899.93165660937655</v>
      </c>
      <c r="AL167" s="70">
        <f t="shared" si="274"/>
        <v>896.85123665937647</v>
      </c>
      <c r="AM167" s="70">
        <f t="shared" si="275"/>
        <v>902.9467372493765</v>
      </c>
      <c r="AN167" s="70">
        <f t="shared" si="276"/>
        <v>902.95854964937644</v>
      </c>
      <c r="AO167" s="70">
        <f t="shared" si="277"/>
        <v>899.85668491937645</v>
      </c>
      <c r="AP167" s="67">
        <f>AO167</f>
        <v>899.85668491937645</v>
      </c>
    </row>
    <row r="168" spans="1:42" s="27" customFormat="1" x14ac:dyDescent="0.3">
      <c r="A168" s="33">
        <f t="shared" si="212"/>
        <v>165</v>
      </c>
      <c r="B168" s="48"/>
      <c r="C168" s="14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67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67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67"/>
    </row>
    <row r="169" spans="1:42" s="27" customFormat="1" x14ac:dyDescent="0.3">
      <c r="A169" s="33">
        <f t="shared" si="212"/>
        <v>166</v>
      </c>
      <c r="B169" s="47" t="s">
        <v>107</v>
      </c>
      <c r="C169" s="14"/>
      <c r="D169" s="70">
        <f>'[1]Stmts RUS'!G173</f>
        <v>0</v>
      </c>
      <c r="E169" s="70">
        <f>'[1]Stmts RUS'!H173</f>
        <v>0</v>
      </c>
      <c r="F169" s="70">
        <f>'[1]Stmts RUS'!I173</f>
        <v>0</v>
      </c>
      <c r="G169" s="70">
        <f>'[1]Stmts RUS'!J173</f>
        <v>0</v>
      </c>
      <c r="H169" s="70">
        <f>'[1]Stmts RUS'!K173</f>
        <v>0</v>
      </c>
      <c r="I169" s="70">
        <f>'[1]Stmts RUS'!L173</f>
        <v>0</v>
      </c>
      <c r="J169" s="70">
        <f>'[1]Stmts RUS'!M173</f>
        <v>0</v>
      </c>
      <c r="K169" s="70">
        <f>'[1]Stmts RUS'!N173</f>
        <v>0</v>
      </c>
      <c r="L169" s="70">
        <f>'[1]Stmts RUS'!O173</f>
        <v>0</v>
      </c>
      <c r="M169" s="70">
        <f>'[1]Stmts RUS'!P173</f>
        <v>0</v>
      </c>
      <c r="N169" s="70">
        <f>'[1]Stmts RUS'!Q173</f>
        <v>0</v>
      </c>
      <c r="O169" s="70">
        <f>'[1]Stmts RUS'!R173</f>
        <v>0</v>
      </c>
      <c r="P169" s="67">
        <f>'[1]Stmts RUS'!S173</f>
        <v>0</v>
      </c>
      <c r="Q169" s="70">
        <f>'[1]Stmts RUS'!T173</f>
        <v>0</v>
      </c>
      <c r="R169" s="70">
        <f>'[1]Stmts RUS'!U173</f>
        <v>0</v>
      </c>
      <c r="S169" s="70">
        <f>'[1]Stmts RUS'!V173</f>
        <v>0</v>
      </c>
      <c r="T169" s="70">
        <f>'[1]Stmts RUS'!W173</f>
        <v>0</v>
      </c>
      <c r="U169" s="70">
        <f>'[1]Stmts RUS'!X173</f>
        <v>0</v>
      </c>
      <c r="V169" s="70">
        <f>'[1]Stmts RUS'!Y173</f>
        <v>0</v>
      </c>
      <c r="W169" s="70">
        <f>'[1]Stmts RUS'!Z173</f>
        <v>0</v>
      </c>
      <c r="X169" s="70">
        <f>'[1]Stmts RUS'!AA173</f>
        <v>0</v>
      </c>
      <c r="Y169" s="70">
        <f>'[1]Stmts RUS'!AB173</f>
        <v>0</v>
      </c>
      <c r="Z169" s="70">
        <f>'[1]Stmts RUS'!AC173</f>
        <v>0</v>
      </c>
      <c r="AA169" s="70">
        <f>'[1]Stmts RUS'!AD173</f>
        <v>0</v>
      </c>
      <c r="AB169" s="70">
        <f>'[1]Stmts RUS'!AE173</f>
        <v>0</v>
      </c>
      <c r="AC169" s="67">
        <f>'[1]Stmts RUS'!AF173</f>
        <v>0</v>
      </c>
      <c r="AD169" s="70">
        <f t="shared" ref="AD169:AD174" si="278">L169</f>
        <v>0</v>
      </c>
      <c r="AE169" s="70">
        <f t="shared" ref="AE169:AE174" si="279">M169</f>
        <v>0</v>
      </c>
      <c r="AF169" s="70">
        <f t="shared" ref="AF169:AF174" si="280">N169</f>
        <v>0</v>
      </c>
      <c r="AG169" s="70">
        <f t="shared" ref="AG169:AG174" si="281">O169</f>
        <v>0</v>
      </c>
      <c r="AH169" s="70">
        <f t="shared" ref="AH169:AH174" si="282">Q169</f>
        <v>0</v>
      </c>
      <c r="AI169" s="70">
        <f t="shared" ref="AI169:AI174" si="283">R169</f>
        <v>0</v>
      </c>
      <c r="AJ169" s="70">
        <f t="shared" ref="AJ169:AJ174" si="284">S169</f>
        <v>0</v>
      </c>
      <c r="AK169" s="70">
        <f t="shared" ref="AK169:AK174" si="285">T169</f>
        <v>0</v>
      </c>
      <c r="AL169" s="70">
        <f t="shared" ref="AL169:AL174" si="286">U169</f>
        <v>0</v>
      </c>
      <c r="AM169" s="70">
        <f t="shared" ref="AM169:AM174" si="287">V169</f>
        <v>0</v>
      </c>
      <c r="AN169" s="70">
        <f t="shared" ref="AN169:AN174" si="288">W169</f>
        <v>0</v>
      </c>
      <c r="AO169" s="70">
        <f t="shared" ref="AO169:AO174" si="289">X169</f>
        <v>0</v>
      </c>
      <c r="AP169" s="67">
        <f>AO169</f>
        <v>0</v>
      </c>
    </row>
    <row r="170" spans="1:42" s="27" customFormat="1" x14ac:dyDescent="0.3">
      <c r="A170" s="33">
        <f t="shared" si="212"/>
        <v>167</v>
      </c>
      <c r="B170" s="47" t="s">
        <v>108</v>
      </c>
      <c r="C170" s="14"/>
      <c r="D170" s="70">
        <f>'[1]Stmts RUS'!G174</f>
        <v>28.374511611189003</v>
      </c>
      <c r="E170" s="70">
        <f>'[1]Stmts RUS'!H174</f>
        <v>26.952041721703036</v>
      </c>
      <c r="F170" s="70">
        <f>'[1]Stmts RUS'!I174</f>
        <v>30.611604241481015</v>
      </c>
      <c r="G170" s="70">
        <f>'[1]Stmts RUS'!J174</f>
        <v>29.951121089661633</v>
      </c>
      <c r="H170" s="70">
        <f>'[1]Stmts RUS'!K174</f>
        <v>33.793994592010371</v>
      </c>
      <c r="I170" s="70">
        <f>'[1]Stmts RUS'!L174</f>
        <v>28.314624425488244</v>
      </c>
      <c r="J170" s="70">
        <f>'[1]Stmts RUS'!M174</f>
        <v>29.069200715904255</v>
      </c>
      <c r="K170" s="70">
        <f>'[1]Stmts RUS'!N174</f>
        <v>28.408642096931672</v>
      </c>
      <c r="L170" s="70">
        <f>'[1]Stmts RUS'!O174</f>
        <v>22.926486127298929</v>
      </c>
      <c r="M170" s="70">
        <f>'[1]Stmts RUS'!P174</f>
        <v>24.949542198101568</v>
      </c>
      <c r="N170" s="70">
        <f>'[1]Stmts RUS'!Q174</f>
        <v>22.369748043485266</v>
      </c>
      <c r="O170" s="70">
        <f>'[1]Stmts RUS'!R174</f>
        <v>20.184472751772951</v>
      </c>
      <c r="P170" s="67">
        <f>'[1]Stmts RUS'!S174</f>
        <v>20.184472751772951</v>
      </c>
      <c r="Q170" s="70">
        <f>'[1]Stmts RUS'!T174</f>
        <v>23.368818700688923</v>
      </c>
      <c r="R170" s="70">
        <f>'[1]Stmts RUS'!U174</f>
        <v>21.560391550517021</v>
      </c>
      <c r="S170" s="70">
        <f>'[1]Stmts RUS'!V174</f>
        <v>25.681141191587336</v>
      </c>
      <c r="T170" s="70">
        <f>'[1]Stmts RUS'!W174</f>
        <v>27.301169301324926</v>
      </c>
      <c r="U170" s="70">
        <f>'[1]Stmts RUS'!X174</f>
        <v>26.294481739512673</v>
      </c>
      <c r="V170" s="70">
        <f>'[1]Stmts RUS'!Y174</f>
        <v>23.219727003394333</v>
      </c>
      <c r="W170" s="70">
        <f>'[1]Stmts RUS'!Z174</f>
        <v>23.011276982886901</v>
      </c>
      <c r="X170" s="70">
        <f>'[1]Stmts RUS'!AA174</f>
        <v>23.525143478834501</v>
      </c>
      <c r="Y170" s="70">
        <f>'[1]Stmts RUS'!AB174</f>
        <v>22.828058991661806</v>
      </c>
      <c r="Z170" s="70">
        <f>'[1]Stmts RUS'!AC174</f>
        <v>24.8006947344753</v>
      </c>
      <c r="AA170" s="70">
        <f>'[1]Stmts RUS'!AD174</f>
        <v>22.232728771732624</v>
      </c>
      <c r="AB170" s="70">
        <f>'[1]Stmts RUS'!AE174</f>
        <v>20.934531664282481</v>
      </c>
      <c r="AC170" s="67">
        <f>'[1]Stmts RUS'!AF174</f>
        <v>20.934531664282481</v>
      </c>
      <c r="AD170" s="70">
        <f t="shared" si="278"/>
        <v>22.926486127298929</v>
      </c>
      <c r="AE170" s="70">
        <f t="shared" si="279"/>
        <v>24.949542198101568</v>
      </c>
      <c r="AF170" s="70">
        <f t="shared" si="280"/>
        <v>22.369748043485266</v>
      </c>
      <c r="AG170" s="70">
        <f t="shared" si="281"/>
        <v>20.184472751772951</v>
      </c>
      <c r="AH170" s="70">
        <f t="shared" si="282"/>
        <v>23.368818700688923</v>
      </c>
      <c r="AI170" s="70">
        <f t="shared" si="283"/>
        <v>21.560391550517021</v>
      </c>
      <c r="AJ170" s="70">
        <f t="shared" si="284"/>
        <v>25.681141191587336</v>
      </c>
      <c r="AK170" s="70">
        <f t="shared" si="285"/>
        <v>27.301169301324926</v>
      </c>
      <c r="AL170" s="70">
        <f t="shared" si="286"/>
        <v>26.294481739512673</v>
      </c>
      <c r="AM170" s="70">
        <f t="shared" si="287"/>
        <v>23.219727003394333</v>
      </c>
      <c r="AN170" s="70">
        <f t="shared" si="288"/>
        <v>23.011276982886901</v>
      </c>
      <c r="AO170" s="70">
        <f t="shared" si="289"/>
        <v>23.525143478834501</v>
      </c>
      <c r="AP170" s="67">
        <f t="shared" ref="AP170:AP174" si="290">AO170</f>
        <v>23.525143478834501</v>
      </c>
    </row>
    <row r="171" spans="1:42" s="27" customFormat="1" x14ac:dyDescent="0.3">
      <c r="A171" s="33">
        <f t="shared" si="212"/>
        <v>168</v>
      </c>
      <c r="B171" s="47" t="s">
        <v>109</v>
      </c>
      <c r="C171" s="14"/>
      <c r="D171" s="66">
        <f>'[1]Stmts RUS'!G175</f>
        <v>1.7763568394002505E-15</v>
      </c>
      <c r="E171" s="66">
        <f>'[1]Stmts RUS'!H175</f>
        <v>2.0682240642333483E-15</v>
      </c>
      <c r="F171" s="66">
        <f>'[1]Stmts RUS'!I175</f>
        <v>1.6241348543832856E-15</v>
      </c>
      <c r="G171" s="66">
        <f>'[1]Stmts RUS'!J175</f>
        <v>7.3595643468316041E-16</v>
      </c>
      <c r="H171" s="66">
        <f>'[1]Stmts RUS'!K175</f>
        <v>7.3595643468316041E-16</v>
      </c>
      <c r="I171" s="66">
        <f>'[1]Stmts RUS'!L175</f>
        <v>7.3595643468316041E-16</v>
      </c>
      <c r="J171" s="66">
        <f>'[1]Stmts RUS'!M175</f>
        <v>7.3595643468316041E-16</v>
      </c>
      <c r="K171" s="66">
        <f>'[1]Stmts RUS'!N175</f>
        <v>7.3595643468316041E-16</v>
      </c>
      <c r="L171" s="66">
        <f>'[1]Stmts RUS'!O175</f>
        <v>7.3595643468316041E-16</v>
      </c>
      <c r="M171" s="66">
        <f>'[1]Stmts RUS'!P175</f>
        <v>7.3595643468316041E-16</v>
      </c>
      <c r="N171" s="66">
        <f>'[1]Stmts RUS'!Q175</f>
        <v>7.3595643468316041E-16</v>
      </c>
      <c r="O171" s="66">
        <f>'[1]Stmts RUS'!R175</f>
        <v>-1.9285788244172153E-15</v>
      </c>
      <c r="P171" s="67">
        <f>'[1]Stmts RUS'!S175</f>
        <v>-1.9285788244172153E-15</v>
      </c>
      <c r="Q171" s="66">
        <f>'[1]Stmts RUS'!T175</f>
        <v>-1.5222198501696482E-16</v>
      </c>
      <c r="R171" s="66">
        <f>'[1]Stmts RUS'!U175</f>
        <v>-1.5222198501696482E-16</v>
      </c>
      <c r="S171" s="66">
        <f>'[1]Stmts RUS'!V175</f>
        <v>2.9186722483309779E-16</v>
      </c>
      <c r="T171" s="66">
        <f>'[1]Stmts RUS'!W175</f>
        <v>7.3595643468316041E-16</v>
      </c>
      <c r="U171" s="66">
        <f>'[1]Stmts RUS'!X175</f>
        <v>7.3595643468316041E-16</v>
      </c>
      <c r="V171" s="66">
        <f>'[1]Stmts RUS'!Y175</f>
        <v>-5.9631119486702744E-16</v>
      </c>
      <c r="W171" s="66">
        <f>'[1]Stmts RUS'!Z175</f>
        <v>1.180045644533223E-15</v>
      </c>
      <c r="X171" s="66">
        <f>'[1]Stmts RUS'!AA175</f>
        <v>1.180045644533223E-15</v>
      </c>
      <c r="Y171" s="66">
        <f>'[1]Stmts RUS'!AB175</f>
        <v>1.6241348543832856E-15</v>
      </c>
      <c r="Z171" s="66">
        <f>'[1]Stmts RUS'!AC175</f>
        <v>1.6241348543832856E-15</v>
      </c>
      <c r="AA171" s="66">
        <f>'[1]Stmts RUS'!AD175</f>
        <v>1.6241348543832856E-15</v>
      </c>
      <c r="AB171" s="66">
        <f>'[1]Stmts RUS'!AE175</f>
        <v>1.6241348543832856E-15</v>
      </c>
      <c r="AC171" s="67">
        <f>'[1]Stmts RUS'!AF175</f>
        <v>1.6241348543832856E-15</v>
      </c>
      <c r="AD171" s="66">
        <f t="shared" si="278"/>
        <v>7.3595643468316041E-16</v>
      </c>
      <c r="AE171" s="66">
        <f t="shared" si="279"/>
        <v>7.3595643468316041E-16</v>
      </c>
      <c r="AF171" s="66">
        <f t="shared" si="280"/>
        <v>7.3595643468316041E-16</v>
      </c>
      <c r="AG171" s="66">
        <f t="shared" si="281"/>
        <v>-1.9285788244172153E-15</v>
      </c>
      <c r="AH171" s="66">
        <f t="shared" si="282"/>
        <v>-1.5222198501696482E-16</v>
      </c>
      <c r="AI171" s="66">
        <f t="shared" si="283"/>
        <v>-1.5222198501696482E-16</v>
      </c>
      <c r="AJ171" s="66">
        <f t="shared" si="284"/>
        <v>2.9186722483309779E-16</v>
      </c>
      <c r="AK171" s="66">
        <f t="shared" si="285"/>
        <v>7.3595643468316041E-16</v>
      </c>
      <c r="AL171" s="66">
        <f t="shared" si="286"/>
        <v>7.3595643468316041E-16</v>
      </c>
      <c r="AM171" s="66">
        <f t="shared" si="287"/>
        <v>-5.9631119486702744E-16</v>
      </c>
      <c r="AN171" s="66">
        <f t="shared" si="288"/>
        <v>1.180045644533223E-15</v>
      </c>
      <c r="AO171" s="66">
        <f t="shared" si="289"/>
        <v>1.180045644533223E-15</v>
      </c>
      <c r="AP171" s="67">
        <f t="shared" si="290"/>
        <v>1.180045644533223E-15</v>
      </c>
    </row>
    <row r="172" spans="1:42" s="27" customFormat="1" x14ac:dyDescent="0.3">
      <c r="A172" s="33">
        <f t="shared" si="212"/>
        <v>169</v>
      </c>
      <c r="B172" s="47" t="s">
        <v>110</v>
      </c>
      <c r="C172" s="14"/>
      <c r="D172" s="70">
        <f>'[1]Stmts RUS'!G176</f>
        <v>0.55430899999999994</v>
      </c>
      <c r="E172" s="70">
        <f>'[1]Stmts RUS'!H176</f>
        <v>0.8786179999999999</v>
      </c>
      <c r="F172" s="70">
        <f>'[1]Stmts RUS'!I176</f>
        <v>1.2029269999999999</v>
      </c>
      <c r="G172" s="70">
        <f>'[1]Stmts RUS'!J176</f>
        <v>1.5272359999999998</v>
      </c>
      <c r="H172" s="70">
        <f>'[1]Stmts RUS'!K176</f>
        <v>1.8515449999999998</v>
      </c>
      <c r="I172" s="70">
        <f>'[1]Stmts RUS'!L176</f>
        <v>2.1758539999999997</v>
      </c>
      <c r="J172" s="70">
        <f>'[1]Stmts RUS'!M176</f>
        <v>2.5001629999999997</v>
      </c>
      <c r="K172" s="70">
        <f>'[1]Stmts RUS'!N176</f>
        <v>0.68929599999999969</v>
      </c>
      <c r="L172" s="70">
        <f>'[1]Stmts RUS'!O176</f>
        <v>1.0136049999999996</v>
      </c>
      <c r="M172" s="70">
        <f>'[1]Stmts RUS'!P176</f>
        <v>1.3379139999999996</v>
      </c>
      <c r="N172" s="70">
        <f>'[1]Stmts RUS'!Q176</f>
        <v>1.0959849999999995</v>
      </c>
      <c r="O172" s="70">
        <f>'[1]Stmts RUS'!R176</f>
        <v>0.81008199999999952</v>
      </c>
      <c r="P172" s="67">
        <f>'[1]Stmts RUS'!S176</f>
        <v>0.81008199999999952</v>
      </c>
      <c r="Q172" s="70">
        <f>'[1]Stmts RUS'!T176</f>
        <v>0.58062299999999956</v>
      </c>
      <c r="R172" s="70">
        <f>'[1]Stmts RUS'!U176</f>
        <v>0.93125299999999955</v>
      </c>
      <c r="S172" s="70">
        <f>'[1]Stmts RUS'!V176</f>
        <v>1.2818829999999997</v>
      </c>
      <c r="T172" s="70">
        <f>'[1]Stmts RUS'!W176</f>
        <v>1.6325129999999997</v>
      </c>
      <c r="U172" s="70">
        <f>'[1]Stmts RUS'!X176</f>
        <v>1.9831429999999997</v>
      </c>
      <c r="V172" s="70">
        <f>'[1]Stmts RUS'!Y176</f>
        <v>2.3337729999999999</v>
      </c>
      <c r="W172" s="70">
        <f>'[1]Stmts RUS'!Z176</f>
        <v>2.6844029999999997</v>
      </c>
      <c r="X172" s="70">
        <f>'[1]Stmts RUS'!AA176</f>
        <v>0.75401699999999927</v>
      </c>
      <c r="Y172" s="70">
        <f>'[1]Stmts RUS'!AB176</f>
        <v>1.1046469999999993</v>
      </c>
      <c r="Z172" s="70">
        <f>'[1]Stmts RUS'!AC176</f>
        <v>1.4552769999999993</v>
      </c>
      <c r="AA172" s="70">
        <f>'[1]Stmts RUS'!AD176</f>
        <v>1.1689729999999994</v>
      </c>
      <c r="AB172" s="70">
        <f>'[1]Stmts RUS'!AE176</f>
        <v>0.96289099999999939</v>
      </c>
      <c r="AC172" s="67">
        <f>'[1]Stmts RUS'!AF176</f>
        <v>0.96289099999999939</v>
      </c>
      <c r="AD172" s="70">
        <f t="shared" si="278"/>
        <v>1.0136049999999996</v>
      </c>
      <c r="AE172" s="70">
        <f t="shared" si="279"/>
        <v>1.3379139999999996</v>
      </c>
      <c r="AF172" s="70">
        <f t="shared" si="280"/>
        <v>1.0959849999999995</v>
      </c>
      <c r="AG172" s="70">
        <f t="shared" si="281"/>
        <v>0.81008199999999952</v>
      </c>
      <c r="AH172" s="70">
        <f t="shared" si="282"/>
        <v>0.58062299999999956</v>
      </c>
      <c r="AI172" s="70">
        <f t="shared" si="283"/>
        <v>0.93125299999999955</v>
      </c>
      <c r="AJ172" s="70">
        <f t="shared" si="284"/>
        <v>1.2818829999999997</v>
      </c>
      <c r="AK172" s="70">
        <f t="shared" si="285"/>
        <v>1.6325129999999997</v>
      </c>
      <c r="AL172" s="70">
        <f t="shared" si="286"/>
        <v>1.9831429999999997</v>
      </c>
      <c r="AM172" s="70">
        <f t="shared" si="287"/>
        <v>2.3337729999999999</v>
      </c>
      <c r="AN172" s="70">
        <f t="shared" si="288"/>
        <v>2.6844029999999997</v>
      </c>
      <c r="AO172" s="70">
        <f t="shared" si="289"/>
        <v>0.75401699999999927</v>
      </c>
      <c r="AP172" s="67">
        <f t="shared" si="290"/>
        <v>0.75401699999999927</v>
      </c>
    </row>
    <row r="173" spans="1:42" s="27" customFormat="1" x14ac:dyDescent="0.3">
      <c r="A173" s="33">
        <f t="shared" si="212"/>
        <v>170</v>
      </c>
      <c r="B173" s="47" t="s">
        <v>111</v>
      </c>
      <c r="C173" s="14"/>
      <c r="D173" s="70">
        <f>'[1]Stmts RUS'!G177</f>
        <v>5.0075076516030714</v>
      </c>
      <c r="E173" s="70">
        <f>'[1]Stmts RUS'!H177</f>
        <v>4.6774727678489896</v>
      </c>
      <c r="F173" s="70">
        <f>'[1]Stmts RUS'!I177</f>
        <v>4.099824860723996</v>
      </c>
      <c r="G173" s="70">
        <f>'[1]Stmts RUS'!J177</f>
        <v>6.6477136418181804</v>
      </c>
      <c r="H173" s="70">
        <f>'[1]Stmts RUS'!K177</f>
        <v>65.388587540172637</v>
      </c>
      <c r="I173" s="70">
        <f>'[1]Stmts RUS'!L177</f>
        <v>62.964380357551214</v>
      </c>
      <c r="J173" s="70">
        <f>'[1]Stmts RUS'!M177</f>
        <v>62.938784472601</v>
      </c>
      <c r="K173" s="70">
        <f>'[1]Stmts RUS'!N177</f>
        <v>62.7614911276508</v>
      </c>
      <c r="L173" s="70">
        <f>'[1]Stmts RUS'!O177</f>
        <v>61.718471475995777</v>
      </c>
      <c r="M173" s="70">
        <f>'[1]Stmts RUS'!P177</f>
        <v>64.217168026395541</v>
      </c>
      <c r="N173" s="70">
        <f>'[1]Stmts RUS'!Q177</f>
        <v>64.038216286247362</v>
      </c>
      <c r="O173" s="70">
        <f>'[1]Stmts RUS'!R177</f>
        <v>61.230127029187003</v>
      </c>
      <c r="P173" s="67">
        <f>'[1]Stmts RUS'!S177</f>
        <v>61.230127029187003</v>
      </c>
      <c r="Q173" s="70">
        <f>'[1]Stmts RUS'!T177</f>
        <v>61.152169942400619</v>
      </c>
      <c r="R173" s="70">
        <f>'[1]Stmts RUS'!U177</f>
        <v>60.850948202874505</v>
      </c>
      <c r="S173" s="70">
        <f>'[1]Stmts RUS'!V177</f>
        <v>59.932875240235333</v>
      </c>
      <c r="T173" s="70">
        <f>'[1]Stmts RUS'!W177</f>
        <v>62.404035686637243</v>
      </c>
      <c r="U173" s="70">
        <f>'[1]Stmts RUS'!X177</f>
        <v>62.374471365641881</v>
      </c>
      <c r="V173" s="70">
        <f>'[1]Stmts RUS'!Y177</f>
        <v>61.165520254628625</v>
      </c>
      <c r="W173" s="70">
        <f>'[1]Stmts RUS'!Z177</f>
        <v>61.220047864300312</v>
      </c>
      <c r="X173" s="70">
        <f>'[1]Stmts RUS'!AA177</f>
        <v>61.225993783972008</v>
      </c>
      <c r="Y173" s="70">
        <f>'[1]Stmts RUS'!AB177</f>
        <v>59.919343599844431</v>
      </c>
      <c r="Z173" s="70">
        <f>'[1]Stmts RUS'!AC177</f>
        <v>62.464572942018229</v>
      </c>
      <c r="AA173" s="70">
        <f>'[1]Stmts RUS'!AD177</f>
        <v>62.433497052822176</v>
      </c>
      <c r="AB173" s="70">
        <f>'[1]Stmts RUS'!AE177</f>
        <v>59.429772814917321</v>
      </c>
      <c r="AC173" s="67">
        <f>'[1]Stmts RUS'!AF177</f>
        <v>59.429772814917321</v>
      </c>
      <c r="AD173" s="70">
        <f t="shared" si="278"/>
        <v>61.718471475995777</v>
      </c>
      <c r="AE173" s="70">
        <f t="shared" si="279"/>
        <v>64.217168026395541</v>
      </c>
      <c r="AF173" s="70">
        <f t="shared" si="280"/>
        <v>64.038216286247362</v>
      </c>
      <c r="AG173" s="70">
        <f t="shared" si="281"/>
        <v>61.230127029187003</v>
      </c>
      <c r="AH173" s="70">
        <f t="shared" si="282"/>
        <v>61.152169942400619</v>
      </c>
      <c r="AI173" s="70">
        <f t="shared" si="283"/>
        <v>60.850948202874505</v>
      </c>
      <c r="AJ173" s="70">
        <f t="shared" si="284"/>
        <v>59.932875240235333</v>
      </c>
      <c r="AK173" s="70">
        <f t="shared" si="285"/>
        <v>62.404035686637243</v>
      </c>
      <c r="AL173" s="70">
        <f t="shared" si="286"/>
        <v>62.374471365641881</v>
      </c>
      <c r="AM173" s="70">
        <f t="shared" si="287"/>
        <v>61.165520254628625</v>
      </c>
      <c r="AN173" s="70">
        <f t="shared" si="288"/>
        <v>61.220047864300312</v>
      </c>
      <c r="AO173" s="70">
        <f t="shared" si="289"/>
        <v>61.225993783972008</v>
      </c>
      <c r="AP173" s="67">
        <f t="shared" si="290"/>
        <v>61.225993783972008</v>
      </c>
    </row>
    <row r="174" spans="1:42" s="27" customFormat="1" x14ac:dyDescent="0.3">
      <c r="A174" s="33">
        <f t="shared" si="212"/>
        <v>171</v>
      </c>
      <c r="B174" s="47" t="s">
        <v>112</v>
      </c>
      <c r="C174" s="14"/>
      <c r="D174" s="70">
        <f>'[1]Stmts RUS'!G178</f>
        <v>8.2899999999999991</v>
      </c>
      <c r="E174" s="70">
        <f>'[1]Stmts RUS'!H178</f>
        <v>8.2899999999999991</v>
      </c>
      <c r="F174" s="70">
        <f>'[1]Stmts RUS'!I178</f>
        <v>8.2899999999999991</v>
      </c>
      <c r="G174" s="70">
        <f>'[1]Stmts RUS'!J178</f>
        <v>8.2899999999999991</v>
      </c>
      <c r="H174" s="70">
        <f>'[1]Stmts RUS'!K178</f>
        <v>8.2899999999999991</v>
      </c>
      <c r="I174" s="70">
        <f>'[1]Stmts RUS'!L178</f>
        <v>8.2899999999999991</v>
      </c>
      <c r="J174" s="70">
        <f>'[1]Stmts RUS'!M178</f>
        <v>8.2899999999999991</v>
      </c>
      <c r="K174" s="70">
        <f>'[1]Stmts RUS'!N178</f>
        <v>8.2899999999999991</v>
      </c>
      <c r="L174" s="70">
        <f>'[1]Stmts RUS'!O178</f>
        <v>8.2899999999999991</v>
      </c>
      <c r="M174" s="70">
        <f>'[1]Stmts RUS'!P178</f>
        <v>8.2899999999999991</v>
      </c>
      <c r="N174" s="70">
        <f>'[1]Stmts RUS'!Q178</f>
        <v>8.2899999999999991</v>
      </c>
      <c r="O174" s="70">
        <f>'[1]Stmts RUS'!R178</f>
        <v>8.2899999999999991</v>
      </c>
      <c r="P174" s="67">
        <f>'[1]Stmts RUS'!S178</f>
        <v>8.2899999999999991</v>
      </c>
      <c r="Q174" s="70">
        <f>'[1]Stmts RUS'!T178</f>
        <v>8.2899999999999991</v>
      </c>
      <c r="R174" s="70">
        <f>'[1]Stmts RUS'!U178</f>
        <v>8.2899999999999991</v>
      </c>
      <c r="S174" s="70">
        <f>'[1]Stmts RUS'!V178</f>
        <v>8.2899999999999991</v>
      </c>
      <c r="T174" s="70">
        <f>'[1]Stmts RUS'!W178</f>
        <v>8.2899999999999991</v>
      </c>
      <c r="U174" s="70">
        <f>'[1]Stmts RUS'!X178</f>
        <v>8.2899999999999991</v>
      </c>
      <c r="V174" s="70">
        <f>'[1]Stmts RUS'!Y178</f>
        <v>8.2899999999999991</v>
      </c>
      <c r="W174" s="70">
        <f>'[1]Stmts RUS'!Z178</f>
        <v>8.2899999999999991</v>
      </c>
      <c r="X174" s="70">
        <f>'[1]Stmts RUS'!AA178</f>
        <v>8.2899999999999991</v>
      </c>
      <c r="Y174" s="70">
        <f>'[1]Stmts RUS'!AB178</f>
        <v>8.2899999999999991</v>
      </c>
      <c r="Z174" s="70">
        <f>'[1]Stmts RUS'!AC178</f>
        <v>8.2899999999999991</v>
      </c>
      <c r="AA174" s="70">
        <f>'[1]Stmts RUS'!AD178</f>
        <v>8.2899999999999991</v>
      </c>
      <c r="AB174" s="70">
        <f>'[1]Stmts RUS'!AE178</f>
        <v>8.2899999999999991</v>
      </c>
      <c r="AC174" s="67">
        <f>'[1]Stmts RUS'!AF178</f>
        <v>8.2899999999999991</v>
      </c>
      <c r="AD174" s="70">
        <f t="shared" si="278"/>
        <v>8.2899999999999991</v>
      </c>
      <c r="AE174" s="70">
        <f t="shared" si="279"/>
        <v>8.2899999999999991</v>
      </c>
      <c r="AF174" s="70">
        <f t="shared" si="280"/>
        <v>8.2899999999999991</v>
      </c>
      <c r="AG174" s="70">
        <f t="shared" si="281"/>
        <v>8.2899999999999991</v>
      </c>
      <c r="AH174" s="70">
        <f t="shared" si="282"/>
        <v>8.2899999999999991</v>
      </c>
      <c r="AI174" s="70">
        <f t="shared" si="283"/>
        <v>8.2899999999999991</v>
      </c>
      <c r="AJ174" s="70">
        <f t="shared" si="284"/>
        <v>8.2899999999999991</v>
      </c>
      <c r="AK174" s="70">
        <f t="shared" si="285"/>
        <v>8.2899999999999991</v>
      </c>
      <c r="AL174" s="70">
        <f t="shared" si="286"/>
        <v>8.2899999999999991</v>
      </c>
      <c r="AM174" s="70">
        <f t="shared" si="287"/>
        <v>8.2899999999999991</v>
      </c>
      <c r="AN174" s="70">
        <f t="shared" si="288"/>
        <v>8.2899999999999991</v>
      </c>
      <c r="AO174" s="70">
        <f t="shared" si="289"/>
        <v>8.2899999999999991</v>
      </c>
      <c r="AP174" s="67">
        <f t="shared" si="290"/>
        <v>8.2899999999999991</v>
      </c>
    </row>
    <row r="175" spans="1:42" s="27" customFormat="1" x14ac:dyDescent="0.3">
      <c r="A175" s="33">
        <f t="shared" si="212"/>
        <v>172</v>
      </c>
      <c r="B175" s="47"/>
      <c r="C175" s="14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67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67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67"/>
    </row>
    <row r="176" spans="1:42" s="27" customFormat="1" ht="32.4" x14ac:dyDescent="0.3">
      <c r="A176" s="33">
        <f t="shared" si="212"/>
        <v>173</v>
      </c>
      <c r="B176" s="48" t="s">
        <v>199</v>
      </c>
      <c r="C176" s="14"/>
      <c r="D176" s="70">
        <f>'[1]Stmts RUS'!G180</f>
        <v>42.22632826279208</v>
      </c>
      <c r="E176" s="70">
        <f>'[1]Stmts RUS'!H180</f>
        <v>40.798132489552025</v>
      </c>
      <c r="F176" s="70">
        <f>'[1]Stmts RUS'!I180</f>
        <v>44.204356102205011</v>
      </c>
      <c r="G176" s="70">
        <f>'[1]Stmts RUS'!J180</f>
        <v>46.416070731479813</v>
      </c>
      <c r="H176" s="70">
        <f>'[1]Stmts RUS'!K180</f>
        <v>109.32412713218301</v>
      </c>
      <c r="I176" s="70">
        <f>'[1]Stmts RUS'!L180</f>
        <v>101.74485878303946</v>
      </c>
      <c r="J176" s="70">
        <f>'[1]Stmts RUS'!M180</f>
        <v>102.79814818850525</v>
      </c>
      <c r="K176" s="70">
        <f>'[1]Stmts RUS'!N180</f>
        <v>100.14942922458246</v>
      </c>
      <c r="L176" s="70">
        <f>'[1]Stmts RUS'!O180</f>
        <v>93.948562603294704</v>
      </c>
      <c r="M176" s="70">
        <f>'[1]Stmts RUS'!P180</f>
        <v>98.794624224497113</v>
      </c>
      <c r="N176" s="70">
        <f>'[1]Stmts RUS'!Q180</f>
        <v>95.793949329732612</v>
      </c>
      <c r="O176" s="70">
        <f>'[1]Stmts RUS'!R180</f>
        <v>90.514681780959933</v>
      </c>
      <c r="P176" s="67">
        <f>'[1]Stmts RUS'!S180</f>
        <v>90.514681780959933</v>
      </c>
      <c r="Q176" s="70">
        <f>'[1]Stmts RUS'!T180</f>
        <v>93.391611643089533</v>
      </c>
      <c r="R176" s="70">
        <f>'[1]Stmts RUS'!U180</f>
        <v>91.632592753391521</v>
      </c>
      <c r="S176" s="70">
        <f>'[1]Stmts RUS'!V180</f>
        <v>95.185899431822662</v>
      </c>
      <c r="T176" s="70">
        <f>'[1]Stmts RUS'!W180</f>
        <v>99.627717987962171</v>
      </c>
      <c r="U176" s="70">
        <f>'[1]Stmts RUS'!X180</f>
        <v>98.942096105154548</v>
      </c>
      <c r="V176" s="70">
        <f>'[1]Stmts RUS'!Y180</f>
        <v>95.009020258022957</v>
      </c>
      <c r="W176" s="70">
        <f>'[1]Stmts RUS'!Z180</f>
        <v>95.205727847187205</v>
      </c>
      <c r="X176" s="70">
        <f>'[1]Stmts RUS'!AA180</f>
        <v>93.795154262806506</v>
      </c>
      <c r="Y176" s="70">
        <f>'[1]Stmts RUS'!AB180</f>
        <v>92.142049591506236</v>
      </c>
      <c r="Z176" s="70">
        <f>'[1]Stmts RUS'!AC180</f>
        <v>97.010544676493538</v>
      </c>
      <c r="AA176" s="70">
        <f>'[1]Stmts RUS'!AD180</f>
        <v>94.125198824554786</v>
      </c>
      <c r="AB176" s="70">
        <f>'[1]Stmts RUS'!AE180</f>
        <v>89.617195479199808</v>
      </c>
      <c r="AC176" s="67">
        <f>'[1]Stmts RUS'!AF180</f>
        <v>89.617195479199808</v>
      </c>
      <c r="AD176" s="70">
        <f t="shared" ref="AD176" si="291">L176</f>
        <v>93.948562603294704</v>
      </c>
      <c r="AE176" s="70">
        <f t="shared" ref="AE176" si="292">M176</f>
        <v>98.794624224497113</v>
      </c>
      <c r="AF176" s="70">
        <f t="shared" ref="AF176" si="293">N176</f>
        <v>95.793949329732612</v>
      </c>
      <c r="AG176" s="70">
        <f t="shared" ref="AG176" si="294">O176</f>
        <v>90.514681780959933</v>
      </c>
      <c r="AH176" s="70">
        <f>Q176</f>
        <v>93.391611643089533</v>
      </c>
      <c r="AI176" s="70">
        <f t="shared" ref="AI176:AO176" si="295">R176</f>
        <v>91.632592753391521</v>
      </c>
      <c r="AJ176" s="70">
        <f t="shared" si="295"/>
        <v>95.185899431822662</v>
      </c>
      <c r="AK176" s="70">
        <f t="shared" si="295"/>
        <v>99.627717987962171</v>
      </c>
      <c r="AL176" s="70">
        <f t="shared" si="295"/>
        <v>98.942096105154548</v>
      </c>
      <c r="AM176" s="70">
        <f t="shared" si="295"/>
        <v>95.009020258022957</v>
      </c>
      <c r="AN176" s="70">
        <f t="shared" si="295"/>
        <v>95.205727847187205</v>
      </c>
      <c r="AO176" s="70">
        <f t="shared" si="295"/>
        <v>93.795154262806506</v>
      </c>
      <c r="AP176" s="67">
        <f>AO176</f>
        <v>93.795154262806506</v>
      </c>
    </row>
    <row r="177" spans="1:42" s="27" customFormat="1" x14ac:dyDescent="0.3">
      <c r="A177" s="33">
        <f t="shared" si="212"/>
        <v>174</v>
      </c>
      <c r="B177" s="48"/>
      <c r="C177" s="14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67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67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67"/>
    </row>
    <row r="178" spans="1:42" s="27" customFormat="1" x14ac:dyDescent="0.3">
      <c r="A178" s="33">
        <f t="shared" si="212"/>
        <v>175</v>
      </c>
      <c r="B178" s="47" t="s">
        <v>113</v>
      </c>
      <c r="C178" s="14"/>
      <c r="D178" s="70">
        <f>'[1]Stmts RUS'!G182</f>
        <v>3.9094581593265891</v>
      </c>
      <c r="E178" s="70">
        <f>'[1]Stmts RUS'!H182</f>
        <v>3.6836824569354039</v>
      </c>
      <c r="F178" s="70">
        <f>'[1]Stmts RUS'!I182</f>
        <v>3.4737247957140016</v>
      </c>
      <c r="G178" s="70">
        <f>'[1]Stmts RUS'!J182</f>
        <v>3.2922793610828167</v>
      </c>
      <c r="H178" s="70">
        <f>'[1]Stmts RUS'!K182</f>
        <v>3.0989950206948023</v>
      </c>
      <c r="I178" s="70">
        <f>'[1]Stmts RUS'!L182</f>
        <v>2.8695330999522946</v>
      </c>
      <c r="J178" s="70">
        <f>'[1]Stmts RUS'!M182</f>
        <v>2.6192917713525325</v>
      </c>
      <c r="K178" s="70">
        <f>'[1]Stmts RUS'!N182</f>
        <v>2.3602317319881108</v>
      </c>
      <c r="L178" s="70">
        <f>'[1]Stmts RUS'!O182</f>
        <v>2.2506076169502243</v>
      </c>
      <c r="M178" s="70">
        <f>'[1]Stmts RUS'!P182</f>
        <v>2.1473420973196915</v>
      </c>
      <c r="N178" s="70">
        <f>'[1]Stmts RUS'!Q182</f>
        <v>2.0376353631234516</v>
      </c>
      <c r="O178" s="70">
        <f>'[1]Stmts RUS'!R182</f>
        <v>1.9206221609045955</v>
      </c>
      <c r="P178" s="67">
        <f>'[1]Stmts RUS'!S182</f>
        <v>1.9206221609045955</v>
      </c>
      <c r="Q178" s="70">
        <f>'[1]Stmts RUS'!T182</f>
        <v>1.7982847997866731</v>
      </c>
      <c r="R178" s="70">
        <f>'[1]Stmts RUS'!U182</f>
        <v>1.6750204446741677</v>
      </c>
      <c r="S178" s="70">
        <f>'[1]Stmts RUS'!V182</f>
        <v>1.5610494190018898</v>
      </c>
      <c r="T178" s="70">
        <f>'[1]Stmts RUS'!W182</f>
        <v>1.4528839605077442</v>
      </c>
      <c r="U178" s="70">
        <f>'[1]Stmts RUS'!X182</f>
        <v>1.3431357806292687</v>
      </c>
      <c r="V178" s="70">
        <f>'[1]Stmts RUS'!Y182</f>
        <v>1.2229755530371469</v>
      </c>
      <c r="W178" s="70">
        <f>'[1]Stmts RUS'!Z182</f>
        <v>1.1008939346876787</v>
      </c>
      <c r="X178" s="70">
        <f>'[1]Stmts RUS'!AA182</f>
        <v>0.97999542783433236</v>
      </c>
      <c r="Y178" s="70">
        <f>'[1]Stmts RUS'!AB182</f>
        <v>0.98297226310803842</v>
      </c>
      <c r="Z178" s="70">
        <f>'[1]Stmts RUS'!AC182</f>
        <v>0.98203390190206663</v>
      </c>
      <c r="AA178" s="70">
        <f>'[1]Stmts RUS'!AD182</f>
        <v>0.98514425799760197</v>
      </c>
      <c r="AB178" s="70">
        <f>'[1]Stmts RUS'!AE182</f>
        <v>1.012015854778316</v>
      </c>
      <c r="AC178" s="67">
        <f>'[1]Stmts RUS'!AF182</f>
        <v>1.012015854778316</v>
      </c>
      <c r="AD178" s="70">
        <f t="shared" ref="AD178:AD181" si="296">L178</f>
        <v>2.2506076169502243</v>
      </c>
      <c r="AE178" s="70">
        <f t="shared" ref="AE178:AE181" si="297">M178</f>
        <v>2.1473420973196915</v>
      </c>
      <c r="AF178" s="70">
        <f t="shared" ref="AF178:AF181" si="298">N178</f>
        <v>2.0376353631234516</v>
      </c>
      <c r="AG178" s="70">
        <f t="shared" ref="AG178:AG181" si="299">O178</f>
        <v>1.9206221609045955</v>
      </c>
      <c r="AH178" s="70">
        <f t="shared" ref="AH178:AH181" si="300">Q178</f>
        <v>1.7982847997866731</v>
      </c>
      <c r="AI178" s="70">
        <f t="shared" ref="AI178:AI181" si="301">R178</f>
        <v>1.6750204446741677</v>
      </c>
      <c r="AJ178" s="70">
        <f t="shared" ref="AJ178:AJ181" si="302">S178</f>
        <v>1.5610494190018898</v>
      </c>
      <c r="AK178" s="70">
        <f t="shared" ref="AK178:AK181" si="303">T178</f>
        <v>1.4528839605077442</v>
      </c>
      <c r="AL178" s="70">
        <f t="shared" ref="AL178:AL181" si="304">U178</f>
        <v>1.3431357806292687</v>
      </c>
      <c r="AM178" s="70">
        <f t="shared" ref="AM178:AM181" si="305">V178</f>
        <v>1.2229755530371469</v>
      </c>
      <c r="AN178" s="70">
        <f t="shared" ref="AN178:AN181" si="306">W178</f>
        <v>1.1008939346876787</v>
      </c>
      <c r="AO178" s="70">
        <f t="shared" ref="AO178:AO181" si="307">X178</f>
        <v>0.97999542783433236</v>
      </c>
      <c r="AP178" s="67">
        <f>AO178</f>
        <v>0.97999542783433236</v>
      </c>
    </row>
    <row r="179" spans="1:42" s="27" customFormat="1" x14ac:dyDescent="0.3">
      <c r="A179" s="33">
        <f t="shared" si="212"/>
        <v>176</v>
      </c>
      <c r="B179" s="47" t="s">
        <v>114</v>
      </c>
      <c r="C179" s="14"/>
      <c r="D179" s="70">
        <f>'[1]Stmts RUS'!G183</f>
        <v>78.156109399852127</v>
      </c>
      <c r="E179" s="70">
        <f>'[1]Stmts RUS'!H183</f>
        <v>76.100279238809676</v>
      </c>
      <c r="F179" s="70">
        <f>'[1]Stmts RUS'!I183</f>
        <v>74.282995865113804</v>
      </c>
      <c r="G179" s="70">
        <f>'[1]Stmts RUS'!J183</f>
        <v>72.963799772508736</v>
      </c>
      <c r="H179" s="70">
        <f>'[1]Stmts RUS'!K183</f>
        <v>71.424194244009925</v>
      </c>
      <c r="I179" s="70">
        <f>'[1]Stmts RUS'!L183</f>
        <v>69.251415654190339</v>
      </c>
      <c r="J179" s="70">
        <f>'[1]Stmts RUS'!M183</f>
        <v>66.924216320756273</v>
      </c>
      <c r="K179" s="70">
        <f>'[1]Stmts RUS'!N183</f>
        <v>64.416911130099635</v>
      </c>
      <c r="L179" s="70">
        <f>'[1]Stmts RUS'!O183</f>
        <v>61.889608823357001</v>
      </c>
      <c r="M179" s="70">
        <f>'[1]Stmts RUS'!P183</f>
        <v>59.745790315814872</v>
      </c>
      <c r="N179" s="70">
        <f>'[1]Stmts RUS'!Q183</f>
        <v>57.371568790075877</v>
      </c>
      <c r="O179" s="70">
        <f>'[1]Stmts RUS'!R183</f>
        <v>54.289550932780706</v>
      </c>
      <c r="P179" s="67">
        <f>'[1]Stmts RUS'!S183</f>
        <v>54.289550932780706</v>
      </c>
      <c r="Q179" s="70">
        <f>'[1]Stmts RUS'!T183</f>
        <v>50.948649897654256</v>
      </c>
      <c r="R179" s="70">
        <f>'[1]Stmts RUS'!U183</f>
        <v>48.034004361076249</v>
      </c>
      <c r="S179" s="70">
        <f>'[1]Stmts RUS'!V183</f>
        <v>45.349186778723912</v>
      </c>
      <c r="T179" s="70">
        <f>'[1]Stmts RUS'!W183</f>
        <v>43.078484243438695</v>
      </c>
      <c r="U179" s="70">
        <f>'[1]Stmts RUS'!X183</f>
        <v>40.565977642559218</v>
      </c>
      <c r="V179" s="70">
        <f>'[1]Stmts RUS'!Y183</f>
        <v>37.359652825560516</v>
      </c>
      <c r="W179" s="70">
        <f>'[1]Stmts RUS'!Z183</f>
        <v>34.450209984399386</v>
      </c>
      <c r="X179" s="70">
        <f>'[1]Stmts RUS'!AA183</f>
        <v>31.389284934425572</v>
      </c>
      <c r="Y179" s="70">
        <f>'[1]Stmts RUS'!AB183</f>
        <v>28.802499706216839</v>
      </c>
      <c r="Z179" s="70">
        <f>'[1]Stmts RUS'!AC183</f>
        <v>26.651908321878203</v>
      </c>
      <c r="AA179" s="70">
        <f>'[1]Stmts RUS'!AD183</f>
        <v>24.299039618986576</v>
      </c>
      <c r="AB179" s="70">
        <f>'[1]Stmts RUS'!AE183</f>
        <v>21.299459707507001</v>
      </c>
      <c r="AC179" s="67">
        <f>'[1]Stmts RUS'!AF183</f>
        <v>21.299459707507001</v>
      </c>
      <c r="AD179" s="70">
        <f t="shared" si="296"/>
        <v>61.889608823357001</v>
      </c>
      <c r="AE179" s="70">
        <f t="shared" si="297"/>
        <v>59.745790315814872</v>
      </c>
      <c r="AF179" s="70">
        <f t="shared" si="298"/>
        <v>57.371568790075877</v>
      </c>
      <c r="AG179" s="70">
        <f t="shared" si="299"/>
        <v>54.289550932780706</v>
      </c>
      <c r="AH179" s="70">
        <f t="shared" si="300"/>
        <v>50.948649897654256</v>
      </c>
      <c r="AI179" s="70">
        <f t="shared" si="301"/>
        <v>48.034004361076249</v>
      </c>
      <c r="AJ179" s="70">
        <f t="shared" si="302"/>
        <v>45.349186778723912</v>
      </c>
      <c r="AK179" s="70">
        <f t="shared" si="303"/>
        <v>43.078484243438695</v>
      </c>
      <c r="AL179" s="70">
        <f t="shared" si="304"/>
        <v>40.565977642559218</v>
      </c>
      <c r="AM179" s="70">
        <f t="shared" si="305"/>
        <v>37.359652825560516</v>
      </c>
      <c r="AN179" s="70">
        <f t="shared" si="306"/>
        <v>34.450209984399386</v>
      </c>
      <c r="AO179" s="70">
        <f t="shared" si="307"/>
        <v>31.389284934425572</v>
      </c>
      <c r="AP179" s="67">
        <f t="shared" ref="AP179:AP181" si="308">AO179</f>
        <v>31.389284934425572</v>
      </c>
    </row>
    <row r="180" spans="1:42" s="27" customFormat="1" ht="32.4" x14ac:dyDescent="0.3">
      <c r="A180" s="33">
        <f t="shared" si="212"/>
        <v>177</v>
      </c>
      <c r="B180" s="47" t="s">
        <v>115</v>
      </c>
      <c r="C180" s="14"/>
      <c r="D180" s="70">
        <f>'[1]Stmts RUS'!G184</f>
        <v>64.500640438356172</v>
      </c>
      <c r="E180" s="70">
        <f>'[1]Stmts RUS'!H184</f>
        <v>64.591683534120122</v>
      </c>
      <c r="F180" s="70">
        <f>'[1]Stmts RUS'!I184</f>
        <v>64.692623523949877</v>
      </c>
      <c r="G180" s="70">
        <f>'[1]Stmts RUS'!J184</f>
        <v>64.790460039525826</v>
      </c>
      <c r="H180" s="70">
        <f>'[1]Stmts RUS'!K184</f>
        <v>64.891710665297182</v>
      </c>
      <c r="I180" s="70">
        <f>'[1]Stmts RUS'!L184</f>
        <v>64.989848266084152</v>
      </c>
      <c r="J180" s="70">
        <f>'[1]Stmts RUS'!M184</f>
        <v>65.091410483758054</v>
      </c>
      <c r="K180" s="70">
        <f>'[1]Stmts RUS'!N184</f>
        <v>65.19313141674418</v>
      </c>
      <c r="L180" s="70">
        <f>'[1]Stmts RUS'!O184</f>
        <v>65.291724864804564</v>
      </c>
      <c r="M180" s="70">
        <f>'[1]Stmts RUS'!P184</f>
        <v>65.39375883703164</v>
      </c>
      <c r="N180" s="70">
        <f>'[1]Stmts RUS'!Q184</f>
        <v>65.492655699711207</v>
      </c>
      <c r="O180" s="70">
        <f>'[1]Stmts RUS'!R184</f>
        <v>65.595003674536187</v>
      </c>
      <c r="P180" s="67">
        <f>'[1]Stmts RUS'!S184</f>
        <v>65.595003674536187</v>
      </c>
      <c r="Q180" s="70">
        <f>'[1]Stmts RUS'!T184</f>
        <v>65.697511592607299</v>
      </c>
      <c r="R180" s="70">
        <f>'[1]Stmts RUS'!U184</f>
        <v>65.790244080203223</v>
      </c>
      <c r="S180" s="70">
        <f>'[1]Stmts RUS'!V184</f>
        <v>65.893057108212389</v>
      </c>
      <c r="T180" s="70">
        <f>'[1]Stmts RUS'!W184</f>
        <v>65.992709074030842</v>
      </c>
      <c r="U180" s="70">
        <f>'[1]Stmts RUS'!X184</f>
        <v>66.095838502128998</v>
      </c>
      <c r="V180" s="70">
        <f>'[1]Stmts RUS'!Y184</f>
        <v>66.195797140082902</v>
      </c>
      <c r="W180" s="70">
        <f>'[1]Stmts RUS'!Z184</f>
        <v>66.299243941969763</v>
      </c>
      <c r="X180" s="70">
        <f>'[1]Stmts RUS'!AA184</f>
        <v>66.402852404283465</v>
      </c>
      <c r="Y180" s="70">
        <f>'[1]Stmts RUS'!AB184</f>
        <v>66.503275348193498</v>
      </c>
      <c r="Z180" s="70">
        <f>'[1]Stmts RUS'!AC184</f>
        <v>66.607202658491062</v>
      </c>
      <c r="AA180" s="70">
        <f>'[1]Stmts RUS'!AD184</f>
        <v>66.707934647169111</v>
      </c>
      <c r="AB180" s="70">
        <f>'[1]Stmts RUS'!AE184</f>
        <v>66.812181786683482</v>
      </c>
      <c r="AC180" s="67">
        <f>'[1]Stmts RUS'!AF184</f>
        <v>66.812181786683482</v>
      </c>
      <c r="AD180" s="70">
        <f t="shared" si="296"/>
        <v>65.291724864804564</v>
      </c>
      <c r="AE180" s="70">
        <f t="shared" si="297"/>
        <v>65.39375883703164</v>
      </c>
      <c r="AF180" s="70">
        <f t="shared" si="298"/>
        <v>65.492655699711207</v>
      </c>
      <c r="AG180" s="70">
        <f t="shared" si="299"/>
        <v>65.595003674536187</v>
      </c>
      <c r="AH180" s="70">
        <f t="shared" si="300"/>
        <v>65.697511592607299</v>
      </c>
      <c r="AI180" s="70">
        <f t="shared" si="301"/>
        <v>65.790244080203223</v>
      </c>
      <c r="AJ180" s="70">
        <f t="shared" si="302"/>
        <v>65.893057108212389</v>
      </c>
      <c r="AK180" s="70">
        <f t="shared" si="303"/>
        <v>65.992709074030842</v>
      </c>
      <c r="AL180" s="70">
        <f t="shared" si="304"/>
        <v>66.095838502128998</v>
      </c>
      <c r="AM180" s="70">
        <f t="shared" si="305"/>
        <v>66.195797140082902</v>
      </c>
      <c r="AN180" s="70">
        <f t="shared" si="306"/>
        <v>66.299243941969763</v>
      </c>
      <c r="AO180" s="70">
        <f t="shared" si="307"/>
        <v>66.402852404283465</v>
      </c>
      <c r="AP180" s="67">
        <f t="shared" si="308"/>
        <v>66.402852404283465</v>
      </c>
    </row>
    <row r="181" spans="1:42" s="27" customFormat="1" x14ac:dyDescent="0.3">
      <c r="A181" s="33">
        <f t="shared" si="212"/>
        <v>178</v>
      </c>
      <c r="B181" s="47" t="s">
        <v>116</v>
      </c>
      <c r="C181" s="14"/>
      <c r="D181" s="70">
        <f>'[1]Stmts RUS'!G185</f>
        <v>25.463499999999996</v>
      </c>
      <c r="E181" s="70">
        <f>'[1]Stmts RUS'!H185</f>
        <v>25.527158749999995</v>
      </c>
      <c r="F181" s="70">
        <f>'[1]Stmts RUS'!I185</f>
        <v>25.590976646874992</v>
      </c>
      <c r="G181" s="70">
        <f>'[1]Stmts RUS'!J185</f>
        <v>25.654954088492179</v>
      </c>
      <c r="H181" s="70">
        <f>'[1]Stmts RUS'!K185</f>
        <v>25.719091473713409</v>
      </c>
      <c r="I181" s="70">
        <f>'[1]Stmts RUS'!L185</f>
        <v>25.783389202397689</v>
      </c>
      <c r="J181" s="70">
        <f>'[1]Stmts RUS'!M185</f>
        <v>25.847847675403681</v>
      </c>
      <c r="K181" s="70">
        <f>'[1]Stmts RUS'!N185</f>
        <v>25.91246729459219</v>
      </c>
      <c r="L181" s="70">
        <f>'[1]Stmts RUS'!O185</f>
        <v>25.977248462828669</v>
      </c>
      <c r="M181" s="70">
        <f>'[1]Stmts RUS'!P185</f>
        <v>26.042191583985741</v>
      </c>
      <c r="N181" s="70">
        <f>'[1]Stmts RUS'!Q185</f>
        <v>26.107297062945705</v>
      </c>
      <c r="O181" s="70">
        <f>'[1]Stmts RUS'!R185</f>
        <v>26.172565305603069</v>
      </c>
      <c r="P181" s="67">
        <f>'[1]Stmts RUS'!S185</f>
        <v>26.172565305603069</v>
      </c>
      <c r="Q181" s="70">
        <f>'[1]Stmts RUS'!T185</f>
        <v>26.237996718867073</v>
      </c>
      <c r="R181" s="70">
        <f>'[1]Stmts RUS'!U185</f>
        <v>26.303591710664239</v>
      </c>
      <c r="S181" s="70">
        <f>'[1]Stmts RUS'!V185</f>
        <v>26.369350689940898</v>
      </c>
      <c r="T181" s="70">
        <f>'[1]Stmts RUS'!W185</f>
        <v>26.435274066665748</v>
      </c>
      <c r="U181" s="70">
        <f>'[1]Stmts RUS'!X185</f>
        <v>26.501362251832411</v>
      </c>
      <c r="V181" s="70">
        <f>'[1]Stmts RUS'!Y185</f>
        <v>26.567615657461992</v>
      </c>
      <c r="W181" s="70">
        <f>'[1]Stmts RUS'!Z185</f>
        <v>26.634034696605646</v>
      </c>
      <c r="X181" s="70">
        <f>'[1]Stmts RUS'!AA185</f>
        <v>26.700619783347157</v>
      </c>
      <c r="Y181" s="70">
        <f>'[1]Stmts RUS'!AB185</f>
        <v>26.767371332805524</v>
      </c>
      <c r="Z181" s="70">
        <f>'[1]Stmts RUS'!AC185</f>
        <v>26.834289761137537</v>
      </c>
      <c r="AA181" s="70">
        <f>'[1]Stmts RUS'!AD185</f>
        <v>26.901375485540381</v>
      </c>
      <c r="AB181" s="70">
        <f>'[1]Stmts RUS'!AE185</f>
        <v>26.968628924254229</v>
      </c>
      <c r="AC181" s="67">
        <f>'[1]Stmts RUS'!AF185</f>
        <v>26.968628924254229</v>
      </c>
      <c r="AD181" s="70">
        <f t="shared" si="296"/>
        <v>25.977248462828669</v>
      </c>
      <c r="AE181" s="70">
        <f t="shared" si="297"/>
        <v>26.042191583985741</v>
      </c>
      <c r="AF181" s="70">
        <f t="shared" si="298"/>
        <v>26.107297062945705</v>
      </c>
      <c r="AG181" s="70">
        <f t="shared" si="299"/>
        <v>26.172565305603069</v>
      </c>
      <c r="AH181" s="70">
        <f t="shared" si="300"/>
        <v>26.237996718867073</v>
      </c>
      <c r="AI181" s="70">
        <f t="shared" si="301"/>
        <v>26.303591710664239</v>
      </c>
      <c r="AJ181" s="70">
        <f t="shared" si="302"/>
        <v>26.369350689940898</v>
      </c>
      <c r="AK181" s="70">
        <f t="shared" si="303"/>
        <v>26.435274066665748</v>
      </c>
      <c r="AL181" s="70">
        <f t="shared" si="304"/>
        <v>26.501362251832411</v>
      </c>
      <c r="AM181" s="70">
        <f t="shared" si="305"/>
        <v>26.567615657461992</v>
      </c>
      <c r="AN181" s="70">
        <f t="shared" si="306"/>
        <v>26.634034696605646</v>
      </c>
      <c r="AO181" s="70">
        <f t="shared" si="307"/>
        <v>26.700619783347157</v>
      </c>
      <c r="AP181" s="67">
        <f t="shared" si="308"/>
        <v>26.700619783347157</v>
      </c>
    </row>
    <row r="182" spans="1:42" s="27" customFormat="1" ht="32.4" x14ac:dyDescent="0.3">
      <c r="A182" s="33">
        <f t="shared" si="212"/>
        <v>179</v>
      </c>
      <c r="B182" s="47" t="s">
        <v>117</v>
      </c>
      <c r="C182" s="14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67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67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67"/>
    </row>
    <row r="183" spans="1:42" s="27" customFormat="1" x14ac:dyDescent="0.3">
      <c r="A183" s="33">
        <f t="shared" si="212"/>
        <v>180</v>
      </c>
      <c r="B183" s="47"/>
      <c r="C183" s="14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67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67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67"/>
    </row>
    <row r="184" spans="1:42" s="27" customFormat="1" ht="33" thickBot="1" x14ac:dyDescent="0.35">
      <c r="A184" s="33">
        <f t="shared" si="212"/>
        <v>181</v>
      </c>
      <c r="B184" s="48" t="s">
        <v>118</v>
      </c>
      <c r="C184" s="14"/>
      <c r="D184" s="68">
        <f>'[1]Stmts RUS'!G188</f>
        <v>1540.8036983114453</v>
      </c>
      <c r="E184" s="68">
        <f>'[1]Stmts RUS'!H188</f>
        <v>1536.6538808450462</v>
      </c>
      <c r="F184" s="68">
        <f>'[1]Stmts RUS'!I188</f>
        <v>1543.9365413313831</v>
      </c>
      <c r="G184" s="68">
        <f>'[1]Stmts RUS'!J188</f>
        <v>1541.6244912549726</v>
      </c>
      <c r="H184" s="68">
        <f>'[1]Stmts RUS'!K188</f>
        <v>1534.6651132705022</v>
      </c>
      <c r="I184" s="68">
        <f>'[1]Stmts RUS'!L188</f>
        <v>1536.1595619783109</v>
      </c>
      <c r="J184" s="68">
        <f>'[1]Stmts RUS'!M188</f>
        <v>1537.9517414412201</v>
      </c>
      <c r="K184" s="68">
        <f>'[1]Stmts RUS'!N188</f>
        <v>1532.6345451673164</v>
      </c>
      <c r="L184" s="68">
        <f>'[1]Stmts RUS'!O188</f>
        <v>1540.5588000929729</v>
      </c>
      <c r="M184" s="68">
        <f>'[1]Stmts RUS'!P188</f>
        <v>1540.7237377481247</v>
      </c>
      <c r="N184" s="68">
        <f>'[1]Stmts RUS'!Q188</f>
        <v>1532.620516284479</v>
      </c>
      <c r="O184" s="68">
        <f>'[1]Stmts RUS'!R188</f>
        <v>1528.1891807593552</v>
      </c>
      <c r="P184" s="69">
        <f>'[1]Stmts RUS'!S188</f>
        <v>1528.1891807593552</v>
      </c>
      <c r="Q184" s="68">
        <f>'[1]Stmts RUS'!T188</f>
        <v>1541.7192111919621</v>
      </c>
      <c r="R184" s="68">
        <f>'[1]Stmts RUS'!U188</f>
        <v>1537.3732524704526</v>
      </c>
      <c r="S184" s="68">
        <f>'[1]Stmts RUS'!V188</f>
        <v>1547.8532061313992</v>
      </c>
      <c r="T184" s="68">
        <f>'[1]Stmts RUS'!W188</f>
        <v>1543.3928970543698</v>
      </c>
      <c r="U184" s="68">
        <f>'[1]Stmts RUS'!X188</f>
        <v>1532.823591267362</v>
      </c>
      <c r="V184" s="68">
        <f>'[1]Stmts RUS'!Y188</f>
        <v>1533.5420125835469</v>
      </c>
      <c r="W184" s="68">
        <f>'[1]Stmts RUS'!Z188</f>
        <v>1534.4120689241377</v>
      </c>
      <c r="X184" s="68">
        <f>'[1]Stmts RUS'!AA188</f>
        <v>1530.2722287705474</v>
      </c>
      <c r="Y184" s="68">
        <f>'[1]Stmts RUS'!AB188</f>
        <v>1530.4028916302527</v>
      </c>
      <c r="Z184" s="68">
        <f>'[1]Stmts RUS'!AC188</f>
        <v>1531.4159146776549</v>
      </c>
      <c r="AA184" s="68">
        <f>'[1]Stmts RUS'!AD188</f>
        <v>1524.1788596747065</v>
      </c>
      <c r="AB184" s="68">
        <f>'[1]Stmts RUS'!AE188</f>
        <v>1520.6285910926626</v>
      </c>
      <c r="AC184" s="69">
        <f>'[1]Stmts RUS'!AF188</f>
        <v>1520.6285910926626</v>
      </c>
      <c r="AD184" s="68">
        <f t="shared" ref="AD184" si="309">L184</f>
        <v>1540.5588000929729</v>
      </c>
      <c r="AE184" s="68">
        <f t="shared" ref="AE184" si="310">M184</f>
        <v>1540.7237377481247</v>
      </c>
      <c r="AF184" s="68">
        <f t="shared" ref="AF184" si="311">N184</f>
        <v>1532.620516284479</v>
      </c>
      <c r="AG184" s="68">
        <f t="shared" ref="AG184" si="312">O184</f>
        <v>1528.1891807593552</v>
      </c>
      <c r="AH184" s="68">
        <f>Q184</f>
        <v>1541.7192111919621</v>
      </c>
      <c r="AI184" s="68">
        <f t="shared" ref="AI184:AO184" si="313">R184</f>
        <v>1537.3732524704526</v>
      </c>
      <c r="AJ184" s="68">
        <f t="shared" si="313"/>
        <v>1547.8532061313992</v>
      </c>
      <c r="AK184" s="68">
        <f t="shared" si="313"/>
        <v>1543.3928970543698</v>
      </c>
      <c r="AL184" s="68">
        <f t="shared" si="313"/>
        <v>1532.823591267362</v>
      </c>
      <c r="AM184" s="68">
        <f t="shared" si="313"/>
        <v>1533.5420125835469</v>
      </c>
      <c r="AN184" s="68">
        <f t="shared" si="313"/>
        <v>1534.4120689241377</v>
      </c>
      <c r="AO184" s="68">
        <f t="shared" si="313"/>
        <v>1530.2722287705474</v>
      </c>
      <c r="AP184" s="69">
        <f>AO184</f>
        <v>1530.2722287705474</v>
      </c>
    </row>
    <row r="185" spans="1:42" s="27" customFormat="1" ht="16.8" thickTop="1" x14ac:dyDescent="0.3">
      <c r="A185" s="33">
        <f t="shared" si="212"/>
        <v>182</v>
      </c>
      <c r="B185" s="48"/>
      <c r="C185" s="14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67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67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67"/>
    </row>
    <row r="186" spans="1:42" s="27" customFormat="1" x14ac:dyDescent="0.3">
      <c r="A186" s="33">
        <f t="shared" si="212"/>
        <v>183</v>
      </c>
      <c r="B186" s="49"/>
      <c r="C186" s="29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8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8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8"/>
    </row>
    <row r="187" spans="1:42" s="27" customFormat="1" x14ac:dyDescent="0.3">
      <c r="A187" s="33">
        <f t="shared" si="212"/>
        <v>184</v>
      </c>
      <c r="B187" s="50" t="s">
        <v>194</v>
      </c>
      <c r="C187" s="14"/>
      <c r="D187" s="79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67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67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67"/>
    </row>
    <row r="188" spans="1:42" s="27" customFormat="1" x14ac:dyDescent="0.3">
      <c r="A188" s="33">
        <f t="shared" si="212"/>
        <v>185</v>
      </c>
      <c r="B188" s="51" t="s">
        <v>119</v>
      </c>
      <c r="C188" s="14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67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67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67"/>
    </row>
    <row r="189" spans="1:42" s="27" customFormat="1" x14ac:dyDescent="0.3">
      <c r="A189" s="33">
        <f t="shared" si="212"/>
        <v>186</v>
      </c>
      <c r="B189" s="52" t="s">
        <v>14</v>
      </c>
      <c r="C189" s="14"/>
      <c r="D189" s="70">
        <f>'[1]Stmts RUS'!G193</f>
        <v>11.260747854171431</v>
      </c>
      <c r="E189" s="70">
        <f>'[1]Stmts RUS'!H193</f>
        <v>11.024222180391545</v>
      </c>
      <c r="F189" s="70">
        <f>'[1]Stmts RUS'!I193</f>
        <v>8.5963477838321491</v>
      </c>
      <c r="G189" s="70">
        <f>'[1]Stmts RUS'!J193</f>
        <v>6.7558416308697735</v>
      </c>
      <c r="H189" s="70">
        <f>'[1]Stmts RUS'!K193</f>
        <v>7.6241042678590896</v>
      </c>
      <c r="I189" s="70">
        <f>'[1]Stmts RUS'!L193</f>
        <v>9.8171090338755445</v>
      </c>
      <c r="J189" s="70">
        <f>'[1]Stmts RUS'!M193</f>
        <v>10.907367490945592</v>
      </c>
      <c r="K189" s="70">
        <f>'[1]Stmts RUS'!N193</f>
        <v>12.367590998512611</v>
      </c>
      <c r="L189" s="70">
        <f>'[1]Stmts RUS'!O193</f>
        <v>11.501589385491844</v>
      </c>
      <c r="M189" s="70">
        <f>'[1]Stmts RUS'!P193</f>
        <v>9.5396437723041103</v>
      </c>
      <c r="N189" s="70">
        <f>'[1]Stmts RUS'!Q193</f>
        <v>10.867981379829949</v>
      </c>
      <c r="O189" s="70">
        <f>'[1]Stmts RUS'!R193</f>
        <v>14.520802794454223</v>
      </c>
      <c r="P189" s="67">
        <f>'[1]Stmts RUS'!S193</f>
        <v>124.78334857253788</v>
      </c>
      <c r="Q189" s="70">
        <f>'[1]Stmts RUS'!T193</f>
        <v>15.611432839885826</v>
      </c>
      <c r="R189" s="70">
        <f>'[1]Stmts RUS'!U193</f>
        <v>13.553040121584855</v>
      </c>
      <c r="S189" s="70">
        <f>'[1]Stmts RUS'!V193</f>
        <v>11.957488253834461</v>
      </c>
      <c r="T189" s="70">
        <f>'[1]Stmts RUS'!W193</f>
        <v>9.3916127330955259</v>
      </c>
      <c r="U189" s="70">
        <f>'[1]Stmts RUS'!X193</f>
        <v>10.619389668475534</v>
      </c>
      <c r="V189" s="70">
        <f>'[1]Stmts RUS'!Y193</f>
        <v>13.612412305456958</v>
      </c>
      <c r="W189" s="70">
        <f>'[1]Stmts RUS'!Z193</f>
        <v>15.163001710484927</v>
      </c>
      <c r="X189" s="70">
        <f>'[1]Stmts RUS'!AA193</f>
        <v>15.572033273529527</v>
      </c>
      <c r="Y189" s="70">
        <f>'[1]Stmts RUS'!AB193</f>
        <v>12.124204597543244</v>
      </c>
      <c r="Z189" s="70">
        <f>'[1]Stmts RUS'!AC193</f>
        <v>10.06942290512352</v>
      </c>
      <c r="AA189" s="70">
        <f>'[1]Stmts RUS'!AD193</f>
        <v>11.487012958267899</v>
      </c>
      <c r="AB189" s="70">
        <f>'[1]Stmts RUS'!AE193</f>
        <v>15.361779406325187</v>
      </c>
      <c r="AC189" s="67">
        <f>'[1]Stmts RUS'!AF193</f>
        <v>154.52283077360747</v>
      </c>
      <c r="AD189" s="70">
        <f t="shared" ref="AD189:AD192" si="314">L189</f>
        <v>11.501589385491844</v>
      </c>
      <c r="AE189" s="70">
        <f t="shared" ref="AE189:AE192" si="315">M189</f>
        <v>9.5396437723041103</v>
      </c>
      <c r="AF189" s="70">
        <f t="shared" ref="AF189:AF192" si="316">N189</f>
        <v>10.867981379829949</v>
      </c>
      <c r="AG189" s="70">
        <f t="shared" ref="AG189:AG192" si="317">O189</f>
        <v>14.520802794454223</v>
      </c>
      <c r="AH189" s="70">
        <f t="shared" ref="AH189:AH192" si="318">Q189</f>
        <v>15.611432839885826</v>
      </c>
      <c r="AI189" s="70">
        <f t="shared" ref="AI189:AI192" si="319">R189</f>
        <v>13.553040121584855</v>
      </c>
      <c r="AJ189" s="70">
        <f t="shared" ref="AJ189:AJ192" si="320">S189</f>
        <v>11.957488253834461</v>
      </c>
      <c r="AK189" s="70">
        <f t="shared" ref="AK189:AK192" si="321">T189</f>
        <v>9.3916127330955259</v>
      </c>
      <c r="AL189" s="70">
        <f t="shared" ref="AL189:AL192" si="322">U189</f>
        <v>10.619389668475534</v>
      </c>
      <c r="AM189" s="70">
        <f t="shared" ref="AM189:AM192" si="323">V189</f>
        <v>13.612412305456958</v>
      </c>
      <c r="AN189" s="70">
        <f t="shared" ref="AN189:AN192" si="324">W189</f>
        <v>15.163001710484927</v>
      </c>
      <c r="AO189" s="70">
        <f t="shared" ref="AO189:AO192" si="325">X189</f>
        <v>15.572033273529527</v>
      </c>
      <c r="AP189" s="67">
        <f>SUM(AD189:AO189)</f>
        <v>151.91042823842776</v>
      </c>
    </row>
    <row r="190" spans="1:42" s="27" customFormat="1" x14ac:dyDescent="0.3">
      <c r="A190" s="33">
        <f t="shared" si="212"/>
        <v>187</v>
      </c>
      <c r="B190" s="52" t="s">
        <v>15</v>
      </c>
      <c r="C190" s="14"/>
      <c r="D190" s="70">
        <f>'[1]Stmts RUS'!G194</f>
        <v>2.949340074312599</v>
      </c>
      <c r="E190" s="70">
        <f>'[1]Stmts RUS'!H194</f>
        <v>2.8799997647583999</v>
      </c>
      <c r="F190" s="70">
        <f>'[1]Stmts RUS'!I194</f>
        <v>2.9832974576028009</v>
      </c>
      <c r="G190" s="70">
        <f>'[1]Stmts RUS'!J194</f>
        <v>2.926227579012</v>
      </c>
      <c r="H190" s="70">
        <f>'[1]Stmts RUS'!K194</f>
        <v>2.9500367052528005</v>
      </c>
      <c r="I190" s="70">
        <f>'[1]Stmts RUS'!L194</f>
        <v>2.9102843717039999</v>
      </c>
      <c r="J190" s="70">
        <f>'[1]Stmts RUS'!M194</f>
        <v>3.1576844866448015</v>
      </c>
      <c r="K190" s="70">
        <f>'[1]Stmts RUS'!N194</f>
        <v>3.3799667541382967</v>
      </c>
      <c r="L190" s="70">
        <f>'[1]Stmts RUS'!O194</f>
        <v>3.629152870058427</v>
      </c>
      <c r="M190" s="70">
        <f>'[1]Stmts RUS'!P194</f>
        <v>3.7072540362415509</v>
      </c>
      <c r="N190" s="70">
        <f>'[1]Stmts RUS'!Q194</f>
        <v>3.6562299849007363</v>
      </c>
      <c r="O190" s="70">
        <f>'[1]Stmts RUS'!R194</f>
        <v>3.7115744979779643</v>
      </c>
      <c r="P190" s="67">
        <f>'[1]Stmts RUS'!S194</f>
        <v>38.841048582604373</v>
      </c>
      <c r="Q190" s="70">
        <f>'[1]Stmts RUS'!T194</f>
        <v>3.7406000861790698</v>
      </c>
      <c r="R190" s="70">
        <f>'[1]Stmts RUS'!U194</f>
        <v>3.6055584518799617</v>
      </c>
      <c r="S190" s="70">
        <f>'[1]Stmts RUS'!V194</f>
        <v>3.7546234805340757</v>
      </c>
      <c r="T190" s="70">
        <f>'[1]Stmts RUS'!W194</f>
        <v>3.6755453704325158</v>
      </c>
      <c r="U190" s="70">
        <f>'[1]Stmts RUS'!X194</f>
        <v>3.7106244619713666</v>
      </c>
      <c r="V190" s="70">
        <f>'[1]Stmts RUS'!Y194</f>
        <v>3.6557961457289028</v>
      </c>
      <c r="W190" s="70">
        <f>'[1]Stmts RUS'!Z194</f>
        <v>4.0360714235083073</v>
      </c>
      <c r="X190" s="70">
        <f>'[1]Stmts RUS'!AA194</f>
        <v>4.0179414801375515</v>
      </c>
      <c r="Y190" s="70">
        <f>'[1]Stmts RUS'!AB194</f>
        <v>3.817555334770383</v>
      </c>
      <c r="Z190" s="70">
        <f>'[1]Stmts RUS'!AC194</f>
        <v>3.9007091446051376</v>
      </c>
      <c r="AA190" s="70">
        <f>'[1]Stmts RUS'!AD194</f>
        <v>3.8449189370968866</v>
      </c>
      <c r="AB190" s="70">
        <f>'[1]Stmts RUS'!AE194</f>
        <v>3.9052983497872811</v>
      </c>
      <c r="AC190" s="67">
        <f>'[1]Stmts RUS'!AF194</f>
        <v>45.665242666631435</v>
      </c>
      <c r="AD190" s="70">
        <f t="shared" si="314"/>
        <v>3.629152870058427</v>
      </c>
      <c r="AE190" s="70">
        <f t="shared" si="315"/>
        <v>3.7072540362415509</v>
      </c>
      <c r="AF190" s="70">
        <f t="shared" si="316"/>
        <v>3.6562299849007363</v>
      </c>
      <c r="AG190" s="70">
        <f t="shared" si="317"/>
        <v>3.7115744979779643</v>
      </c>
      <c r="AH190" s="70">
        <f t="shared" si="318"/>
        <v>3.7406000861790698</v>
      </c>
      <c r="AI190" s="70">
        <f t="shared" si="319"/>
        <v>3.6055584518799617</v>
      </c>
      <c r="AJ190" s="70">
        <f t="shared" si="320"/>
        <v>3.7546234805340757</v>
      </c>
      <c r="AK190" s="70">
        <f t="shared" si="321"/>
        <v>3.6755453704325158</v>
      </c>
      <c r="AL190" s="70">
        <f t="shared" si="322"/>
        <v>3.7106244619713666</v>
      </c>
      <c r="AM190" s="70">
        <f t="shared" si="323"/>
        <v>3.6557961457289028</v>
      </c>
      <c r="AN190" s="70">
        <f t="shared" si="324"/>
        <v>4.0360714235083073</v>
      </c>
      <c r="AO190" s="70">
        <f t="shared" si="325"/>
        <v>4.0179414801375515</v>
      </c>
      <c r="AP190" s="67">
        <f t="shared" ref="AP190:AP218" si="326">SUM(AD190:AO190)</f>
        <v>44.900972289550424</v>
      </c>
    </row>
    <row r="191" spans="1:42" s="27" customFormat="1" x14ac:dyDescent="0.3">
      <c r="A191" s="33">
        <f t="shared" si="212"/>
        <v>188</v>
      </c>
      <c r="B191" s="52" t="s">
        <v>35</v>
      </c>
      <c r="C191" s="14"/>
      <c r="D191" s="70">
        <f>'[1]Stmts RUS'!G195</f>
        <v>31.299427861016355</v>
      </c>
      <c r="E191" s="70">
        <f>'[1]Stmts RUS'!H195</f>
        <v>28.43539224485945</v>
      </c>
      <c r="F191" s="70">
        <f>'[1]Stmts RUS'!I195</f>
        <v>31.431553581281378</v>
      </c>
      <c r="G191" s="70">
        <f>'[1]Stmts RUS'!J195</f>
        <v>30.36733401735475</v>
      </c>
      <c r="H191" s="70">
        <f>'[1]Stmts RUS'!K195</f>
        <v>31.417654128741642</v>
      </c>
      <c r="I191" s="70">
        <f>'[1]Stmts RUS'!L195</f>
        <v>30.512712639622269</v>
      </c>
      <c r="J191" s="70">
        <f>'[1]Stmts RUS'!M195</f>
        <v>31.436688347658375</v>
      </c>
      <c r="K191" s="70">
        <f>'[1]Stmts RUS'!N195</f>
        <v>25.076784311395695</v>
      </c>
      <c r="L191" s="70">
        <f>'[1]Stmts RUS'!O195</f>
        <v>15.366589185883816</v>
      </c>
      <c r="M191" s="70">
        <f>'[1]Stmts RUS'!P195</f>
        <v>15.801698482518939</v>
      </c>
      <c r="N191" s="70">
        <f>'[1]Stmts RUS'!Q195</f>
        <v>15.262684891134862</v>
      </c>
      <c r="O191" s="70">
        <f>'[1]Stmts RUS'!R195</f>
        <v>15.720135103160789</v>
      </c>
      <c r="P191" s="67">
        <f>'[1]Stmts RUS'!S195</f>
        <v>302.12865479462835</v>
      </c>
      <c r="Q191" s="70">
        <f>'[1]Stmts RUS'!T195</f>
        <v>15.82131985818236</v>
      </c>
      <c r="R191" s="70">
        <f>'[1]Stmts RUS'!U195</f>
        <v>14.368783916313157</v>
      </c>
      <c r="S191" s="70">
        <f>'[1]Stmts RUS'!V195</f>
        <v>15.901078529498243</v>
      </c>
      <c r="T191" s="70">
        <f>'[1]Stmts RUS'!W195</f>
        <v>15.500714040371674</v>
      </c>
      <c r="U191" s="70">
        <f>'[1]Stmts RUS'!X195</f>
        <v>16.014490176119747</v>
      </c>
      <c r="V191" s="70">
        <f>'[1]Stmts RUS'!Y195</f>
        <v>15.54647740693694</v>
      </c>
      <c r="W191" s="70">
        <f>'[1]Stmts RUS'!Z195</f>
        <v>16.04670571097023</v>
      </c>
      <c r="X191" s="70">
        <f>'[1]Stmts RUS'!AA195</f>
        <v>16.179127832331801</v>
      </c>
      <c r="Y191" s="70">
        <f>'[1]Stmts RUS'!AB195</f>
        <v>15.842728711766627</v>
      </c>
      <c r="Z191" s="70">
        <f>'[1]Stmts RUS'!AC195</f>
        <v>16.247814590623797</v>
      </c>
      <c r="AA191" s="70">
        <f>'[1]Stmts RUS'!AD195</f>
        <v>15.667884034447031</v>
      </c>
      <c r="AB191" s="70">
        <f>'[1]Stmts RUS'!AE195</f>
        <v>16.10190490623765</v>
      </c>
      <c r="AC191" s="67">
        <f>'[1]Stmts RUS'!AF195</f>
        <v>189.23902971379928</v>
      </c>
      <c r="AD191" s="70">
        <f t="shared" si="314"/>
        <v>15.366589185883816</v>
      </c>
      <c r="AE191" s="70">
        <f t="shared" si="315"/>
        <v>15.801698482518939</v>
      </c>
      <c r="AF191" s="70">
        <f t="shared" si="316"/>
        <v>15.262684891134862</v>
      </c>
      <c r="AG191" s="70">
        <f t="shared" si="317"/>
        <v>15.720135103160789</v>
      </c>
      <c r="AH191" s="70">
        <f t="shared" si="318"/>
        <v>15.82131985818236</v>
      </c>
      <c r="AI191" s="70">
        <f t="shared" si="319"/>
        <v>14.368783916313157</v>
      </c>
      <c r="AJ191" s="70">
        <f t="shared" si="320"/>
        <v>15.901078529498243</v>
      </c>
      <c r="AK191" s="70">
        <f t="shared" si="321"/>
        <v>15.500714040371674</v>
      </c>
      <c r="AL191" s="70">
        <f t="shared" si="322"/>
        <v>16.014490176119747</v>
      </c>
      <c r="AM191" s="70">
        <f t="shared" si="323"/>
        <v>15.54647740693694</v>
      </c>
      <c r="AN191" s="70">
        <f t="shared" si="324"/>
        <v>16.04670571097023</v>
      </c>
      <c r="AO191" s="70">
        <f t="shared" si="325"/>
        <v>16.179127832331801</v>
      </c>
      <c r="AP191" s="67">
        <f t="shared" si="326"/>
        <v>187.52980513342254</v>
      </c>
    </row>
    <row r="192" spans="1:42" s="27" customFormat="1" x14ac:dyDescent="0.3">
      <c r="A192" s="33">
        <f t="shared" si="212"/>
        <v>189</v>
      </c>
      <c r="B192" s="52" t="s">
        <v>120</v>
      </c>
      <c r="C192" s="14"/>
      <c r="D192" s="70">
        <f>'[1]Stmts RUS'!G196</f>
        <v>3.5832022533844055</v>
      </c>
      <c r="E192" s="70">
        <f>'[1]Stmts RUS'!H196</f>
        <v>3.3714956045813005</v>
      </c>
      <c r="F192" s="70">
        <f>'[1]Stmts RUS'!I196</f>
        <v>3.9447198841739168</v>
      </c>
      <c r="G192" s="70">
        <f>'[1]Stmts RUS'!J196</f>
        <v>2.4615969789114112</v>
      </c>
      <c r="H192" s="70">
        <f>'[1]Stmts RUS'!K196</f>
        <v>1.9742129510805424</v>
      </c>
      <c r="I192" s="70">
        <f>'[1]Stmts RUS'!L196</f>
        <v>1.9839802552353518</v>
      </c>
      <c r="J192" s="70">
        <f>'[1]Stmts RUS'!M196</f>
        <v>3.4172134995957673</v>
      </c>
      <c r="K192" s="70">
        <f>'[1]Stmts RUS'!N196</f>
        <v>6.5409816462873076</v>
      </c>
      <c r="L192" s="70">
        <f>'[1]Stmts RUS'!O196</f>
        <v>4.6731979653710018</v>
      </c>
      <c r="M192" s="70">
        <f>'[1]Stmts RUS'!P196</f>
        <v>6.8936346099604453</v>
      </c>
      <c r="N192" s="70">
        <f>'[1]Stmts RUS'!Q196</f>
        <v>5.7948949477747211</v>
      </c>
      <c r="O192" s="70">
        <f>'[1]Stmts RUS'!R196</f>
        <v>4.7089354599070559</v>
      </c>
      <c r="P192" s="67">
        <f>'[1]Stmts RUS'!S196</f>
        <v>49.348066056263221</v>
      </c>
      <c r="Q192" s="70">
        <f>'[1]Stmts RUS'!T196</f>
        <v>5.7566989981360068</v>
      </c>
      <c r="R192" s="70">
        <f>'[1]Stmts RUS'!U196</f>
        <v>5.2967042770114903</v>
      </c>
      <c r="S192" s="70">
        <f>'[1]Stmts RUS'!V196</f>
        <v>3.8270949399697463</v>
      </c>
      <c r="T192" s="70">
        <f>'[1]Stmts RUS'!W196</f>
        <v>3.5831114882960575</v>
      </c>
      <c r="U192" s="70">
        <f>'[1]Stmts RUS'!X196</f>
        <v>3.3177176280984106</v>
      </c>
      <c r="V192" s="70">
        <f>'[1]Stmts RUS'!Y196</f>
        <v>4.1394084150745902</v>
      </c>
      <c r="W192" s="70">
        <f>'[1]Stmts RUS'!Z196</f>
        <v>4.1009745028856948</v>
      </c>
      <c r="X192" s="70">
        <f>'[1]Stmts RUS'!AA196</f>
        <v>4.1266500839949272</v>
      </c>
      <c r="Y192" s="70">
        <f>'[1]Stmts RUS'!AB196</f>
        <v>4.625795757196026</v>
      </c>
      <c r="Z192" s="70">
        <f>'[1]Stmts RUS'!AC196</f>
        <v>6.9088881393163701</v>
      </c>
      <c r="AA192" s="70">
        <f>'[1]Stmts RUS'!AD196</f>
        <v>5.7656739052663459</v>
      </c>
      <c r="AB192" s="70">
        <f>'[1]Stmts RUS'!AE196</f>
        <v>4.5455792902488623</v>
      </c>
      <c r="AC192" s="67">
        <f>'[1]Stmts RUS'!AF196</f>
        <v>55.994297425494523</v>
      </c>
      <c r="AD192" s="70">
        <f t="shared" si="314"/>
        <v>4.6731979653710018</v>
      </c>
      <c r="AE192" s="70">
        <f t="shared" si="315"/>
        <v>6.8936346099604453</v>
      </c>
      <c r="AF192" s="70">
        <f t="shared" si="316"/>
        <v>5.7948949477747211</v>
      </c>
      <c r="AG192" s="70">
        <f t="shared" si="317"/>
        <v>4.7089354599070559</v>
      </c>
      <c r="AH192" s="70">
        <f t="shared" si="318"/>
        <v>5.7566989981360068</v>
      </c>
      <c r="AI192" s="70">
        <f t="shared" si="319"/>
        <v>5.2967042770114903</v>
      </c>
      <c r="AJ192" s="70">
        <f t="shared" si="320"/>
        <v>3.8270949399697463</v>
      </c>
      <c r="AK192" s="70">
        <f t="shared" si="321"/>
        <v>3.5831114882960575</v>
      </c>
      <c r="AL192" s="70">
        <f t="shared" si="322"/>
        <v>3.3177176280984106</v>
      </c>
      <c r="AM192" s="70">
        <f t="shared" si="323"/>
        <v>4.1394084150745902</v>
      </c>
      <c r="AN192" s="70">
        <f t="shared" si="324"/>
        <v>4.1009745028856948</v>
      </c>
      <c r="AO192" s="70">
        <f t="shared" si="325"/>
        <v>4.1266500839949272</v>
      </c>
      <c r="AP192" s="67">
        <f t="shared" si="326"/>
        <v>56.219023316480154</v>
      </c>
    </row>
    <row r="193" spans="1:42" s="27" customFormat="1" x14ac:dyDescent="0.3">
      <c r="A193" s="33">
        <f t="shared" si="212"/>
        <v>190</v>
      </c>
      <c r="B193" s="52" t="s">
        <v>121</v>
      </c>
      <c r="C193" s="14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67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67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67"/>
    </row>
    <row r="194" spans="1:42" s="27" customFormat="1" x14ac:dyDescent="0.3">
      <c r="A194" s="33">
        <f t="shared" si="212"/>
        <v>191</v>
      </c>
      <c r="B194" s="52" t="s">
        <v>122</v>
      </c>
      <c r="C194" s="14"/>
      <c r="D194" s="70">
        <f>'[1]Stmts RUS'!G198</f>
        <v>0.31216700000000003</v>
      </c>
      <c r="E194" s="70">
        <f>'[1]Stmts RUS'!H198</f>
        <v>0.30766700000000002</v>
      </c>
      <c r="F194" s="70">
        <f>'[1]Stmts RUS'!I198</f>
        <v>0.30766700000000002</v>
      </c>
      <c r="G194" s="70">
        <f>'[1]Stmts RUS'!J198</f>
        <v>0.30766700000000002</v>
      </c>
      <c r="H194" s="70">
        <f>'[1]Stmts RUS'!K198</f>
        <v>0.30766700000000002</v>
      </c>
      <c r="I194" s="70">
        <f>'[1]Stmts RUS'!L198</f>
        <v>0.30766700000000002</v>
      </c>
      <c r="J194" s="70">
        <f>'[1]Stmts RUS'!M198</f>
        <v>0.30766700000000002</v>
      </c>
      <c r="K194" s="70">
        <f>'[1]Stmts RUS'!N198</f>
        <v>0.30766700000000002</v>
      </c>
      <c r="L194" s="70">
        <f>'[1]Stmts RUS'!O198</f>
        <v>0.30766700000000002</v>
      </c>
      <c r="M194" s="70">
        <f>'[1]Stmts RUS'!P198</f>
        <v>0.30766700000000002</v>
      </c>
      <c r="N194" s="70">
        <f>'[1]Stmts RUS'!Q198</f>
        <v>0.30766700000000002</v>
      </c>
      <c r="O194" s="70">
        <f>'[1]Stmts RUS'!R198</f>
        <v>0.30766300000000002</v>
      </c>
      <c r="P194" s="67">
        <f>'[1]Stmts RUS'!S198</f>
        <v>3.6964999999999995</v>
      </c>
      <c r="Q194" s="70">
        <f>'[1]Stmts RUS'!T198</f>
        <v>0.31216700000000003</v>
      </c>
      <c r="R194" s="70">
        <f>'[1]Stmts RUS'!U198</f>
        <v>0.30766700000000002</v>
      </c>
      <c r="S194" s="70">
        <f>'[1]Stmts RUS'!V198</f>
        <v>0.30766700000000002</v>
      </c>
      <c r="T194" s="70">
        <f>'[1]Stmts RUS'!W198</f>
        <v>0.30766700000000002</v>
      </c>
      <c r="U194" s="70">
        <f>'[1]Stmts RUS'!X198</f>
        <v>0.30766700000000002</v>
      </c>
      <c r="V194" s="70">
        <f>'[1]Stmts RUS'!Y198</f>
        <v>0.30766700000000002</v>
      </c>
      <c r="W194" s="70">
        <f>'[1]Stmts RUS'!Z198</f>
        <v>0.30766700000000002</v>
      </c>
      <c r="X194" s="70">
        <f>'[1]Stmts RUS'!AA198</f>
        <v>0.30766700000000002</v>
      </c>
      <c r="Y194" s="70">
        <f>'[1]Stmts RUS'!AB198</f>
        <v>0.30766700000000002</v>
      </c>
      <c r="Z194" s="70">
        <f>'[1]Stmts RUS'!AC198</f>
        <v>0.30766700000000002</v>
      </c>
      <c r="AA194" s="70">
        <f>'[1]Stmts RUS'!AD198</f>
        <v>0.30766700000000002</v>
      </c>
      <c r="AB194" s="70">
        <f>'[1]Stmts RUS'!AE198</f>
        <v>0.30766300000000002</v>
      </c>
      <c r="AC194" s="67">
        <f>'[1]Stmts RUS'!AF198</f>
        <v>3.6964999999999995</v>
      </c>
      <c r="AD194" s="70">
        <f t="shared" ref="AD194:AD198" si="327">L194</f>
        <v>0.30766700000000002</v>
      </c>
      <c r="AE194" s="70">
        <f t="shared" ref="AE194:AE198" si="328">M194</f>
        <v>0.30766700000000002</v>
      </c>
      <c r="AF194" s="70">
        <f t="shared" ref="AF194:AF198" si="329">N194</f>
        <v>0.30766700000000002</v>
      </c>
      <c r="AG194" s="70">
        <f t="shared" ref="AG194:AG198" si="330">O194</f>
        <v>0.30766300000000002</v>
      </c>
      <c r="AH194" s="70">
        <f t="shared" ref="AH194:AH198" si="331">Q194</f>
        <v>0.31216700000000003</v>
      </c>
      <c r="AI194" s="70">
        <f t="shared" ref="AI194:AI198" si="332">R194</f>
        <v>0.30766700000000002</v>
      </c>
      <c r="AJ194" s="70">
        <f t="shared" ref="AJ194:AJ198" si="333">S194</f>
        <v>0.30766700000000002</v>
      </c>
      <c r="AK194" s="70">
        <f t="shared" ref="AK194:AK198" si="334">T194</f>
        <v>0.30766700000000002</v>
      </c>
      <c r="AL194" s="70">
        <f t="shared" ref="AL194:AL198" si="335">U194</f>
        <v>0.30766700000000002</v>
      </c>
      <c r="AM194" s="70">
        <f t="shared" ref="AM194:AM198" si="336">V194</f>
        <v>0.30766700000000002</v>
      </c>
      <c r="AN194" s="70">
        <f t="shared" ref="AN194:AN198" si="337">W194</f>
        <v>0.30766700000000002</v>
      </c>
      <c r="AO194" s="70">
        <f t="shared" ref="AO194:AO198" si="338">X194</f>
        <v>0.30766700000000002</v>
      </c>
      <c r="AP194" s="67">
        <f t="shared" si="326"/>
        <v>3.6964999999999995</v>
      </c>
    </row>
    <row r="195" spans="1:42" s="27" customFormat="1" x14ac:dyDescent="0.3">
      <c r="A195" s="33">
        <f t="shared" ref="A195:A258" si="339">A194+1</f>
        <v>192</v>
      </c>
      <c r="B195" s="52" t="s">
        <v>123</v>
      </c>
      <c r="C195" s="14"/>
      <c r="D195" s="70">
        <f>'[1]Stmts RUS'!G199</f>
        <v>0</v>
      </c>
      <c r="E195" s="70">
        <f>'[1]Stmts RUS'!H199</f>
        <v>0</v>
      </c>
      <c r="F195" s="70">
        <f>'[1]Stmts RUS'!I199</f>
        <v>0</v>
      </c>
      <c r="G195" s="70">
        <f>'[1]Stmts RUS'!J199</f>
        <v>0</v>
      </c>
      <c r="H195" s="70">
        <f>'[1]Stmts RUS'!K199</f>
        <v>0</v>
      </c>
      <c r="I195" s="70">
        <f>'[1]Stmts RUS'!L199</f>
        <v>0</v>
      </c>
      <c r="J195" s="70">
        <f>'[1]Stmts RUS'!M199</f>
        <v>0</v>
      </c>
      <c r="K195" s="70">
        <f>'[1]Stmts RUS'!N199</f>
        <v>0</v>
      </c>
      <c r="L195" s="70">
        <f>'[1]Stmts RUS'!O199</f>
        <v>0</v>
      </c>
      <c r="M195" s="70">
        <f>'[1]Stmts RUS'!P199</f>
        <v>0</v>
      </c>
      <c r="N195" s="70">
        <f>'[1]Stmts RUS'!Q199</f>
        <v>0</v>
      </c>
      <c r="O195" s="70">
        <f>'[1]Stmts RUS'!R199</f>
        <v>0</v>
      </c>
      <c r="P195" s="67">
        <f>'[1]Stmts RUS'!S199</f>
        <v>0</v>
      </c>
      <c r="Q195" s="70">
        <f>'[1]Stmts RUS'!T199</f>
        <v>0</v>
      </c>
      <c r="R195" s="70">
        <f>'[1]Stmts RUS'!U199</f>
        <v>0</v>
      </c>
      <c r="S195" s="70">
        <f>'[1]Stmts RUS'!V199</f>
        <v>0</v>
      </c>
      <c r="T195" s="70">
        <f>'[1]Stmts RUS'!W199</f>
        <v>0</v>
      </c>
      <c r="U195" s="70">
        <f>'[1]Stmts RUS'!X199</f>
        <v>0</v>
      </c>
      <c r="V195" s="70">
        <f>'[1]Stmts RUS'!Y199</f>
        <v>0</v>
      </c>
      <c r="W195" s="70">
        <f>'[1]Stmts RUS'!Z199</f>
        <v>0</v>
      </c>
      <c r="X195" s="70">
        <f>'[1]Stmts RUS'!AA199</f>
        <v>0</v>
      </c>
      <c r="Y195" s="70">
        <f>'[1]Stmts RUS'!AB199</f>
        <v>0</v>
      </c>
      <c r="Z195" s="70">
        <f>'[1]Stmts RUS'!AC199</f>
        <v>0</v>
      </c>
      <c r="AA195" s="70">
        <f>'[1]Stmts RUS'!AD199</f>
        <v>0</v>
      </c>
      <c r="AB195" s="70">
        <f>'[1]Stmts RUS'!AE199</f>
        <v>0</v>
      </c>
      <c r="AC195" s="67">
        <f>'[1]Stmts RUS'!AF199</f>
        <v>0</v>
      </c>
      <c r="AD195" s="70">
        <f t="shared" si="327"/>
        <v>0</v>
      </c>
      <c r="AE195" s="70">
        <f t="shared" si="328"/>
        <v>0</v>
      </c>
      <c r="AF195" s="70">
        <f t="shared" si="329"/>
        <v>0</v>
      </c>
      <c r="AG195" s="70">
        <f t="shared" si="330"/>
        <v>0</v>
      </c>
      <c r="AH195" s="70">
        <f t="shared" si="331"/>
        <v>0</v>
      </c>
      <c r="AI195" s="70">
        <f t="shared" si="332"/>
        <v>0</v>
      </c>
      <c r="AJ195" s="70">
        <f t="shared" si="333"/>
        <v>0</v>
      </c>
      <c r="AK195" s="70">
        <f t="shared" si="334"/>
        <v>0</v>
      </c>
      <c r="AL195" s="70">
        <f t="shared" si="335"/>
        <v>0</v>
      </c>
      <c r="AM195" s="70">
        <f t="shared" si="336"/>
        <v>0</v>
      </c>
      <c r="AN195" s="70">
        <f t="shared" si="337"/>
        <v>0</v>
      </c>
      <c r="AO195" s="70">
        <f t="shared" si="338"/>
        <v>0</v>
      </c>
      <c r="AP195" s="67">
        <f t="shared" si="326"/>
        <v>0</v>
      </c>
    </row>
    <row r="196" spans="1:42" s="27" customFormat="1" x14ac:dyDescent="0.3">
      <c r="A196" s="33">
        <f t="shared" si="339"/>
        <v>193</v>
      </c>
      <c r="B196" s="52" t="s">
        <v>124</v>
      </c>
      <c r="C196" s="14"/>
      <c r="D196" s="70">
        <f>'[1]Stmts RUS'!G200</f>
        <v>0</v>
      </c>
      <c r="E196" s="70">
        <f>'[1]Stmts RUS'!H200</f>
        <v>0</v>
      </c>
      <c r="F196" s="70">
        <f>'[1]Stmts RUS'!I200</f>
        <v>1.23832464783125</v>
      </c>
      <c r="G196" s="70">
        <f>'[1]Stmts RUS'!J200</f>
        <v>2.5000000000000001E-2</v>
      </c>
      <c r="H196" s="70">
        <f>'[1]Stmts RUS'!K200</f>
        <v>0</v>
      </c>
      <c r="I196" s="70">
        <f>'[1]Stmts RUS'!L200</f>
        <v>0</v>
      </c>
      <c r="J196" s="70">
        <f>'[1]Stmts RUS'!M200</f>
        <v>0</v>
      </c>
      <c r="K196" s="70">
        <f>'[1]Stmts RUS'!N200</f>
        <v>8.0000000000000002E-3</v>
      </c>
      <c r="L196" s="70">
        <f>'[1]Stmts RUS'!O200</f>
        <v>0</v>
      </c>
      <c r="M196" s="70">
        <f>'[1]Stmts RUS'!P200</f>
        <v>0</v>
      </c>
      <c r="N196" s="70">
        <f>'[1]Stmts RUS'!Q200</f>
        <v>0</v>
      </c>
      <c r="O196" s="70">
        <f>'[1]Stmts RUS'!R200</f>
        <v>0</v>
      </c>
      <c r="P196" s="67">
        <f>'[1]Stmts RUS'!S200</f>
        <v>1.2713246478312499</v>
      </c>
      <c r="Q196" s="70">
        <f>'[1]Stmts RUS'!T200</f>
        <v>0</v>
      </c>
      <c r="R196" s="70">
        <f>'[1]Stmts RUS'!U200</f>
        <v>0</v>
      </c>
      <c r="S196" s="70">
        <f>'[1]Stmts RUS'!V200</f>
        <v>2.7064475505600001</v>
      </c>
      <c r="T196" s="70">
        <f>'[1]Stmts RUS'!W200</f>
        <v>0</v>
      </c>
      <c r="U196" s="70">
        <f>'[1]Stmts RUS'!X200</f>
        <v>0</v>
      </c>
      <c r="V196" s="70">
        <f>'[1]Stmts RUS'!Y200</f>
        <v>0</v>
      </c>
      <c r="W196" s="70">
        <f>'[1]Stmts RUS'!Z200</f>
        <v>0</v>
      </c>
      <c r="X196" s="70">
        <f>'[1]Stmts RUS'!AA200</f>
        <v>0</v>
      </c>
      <c r="Y196" s="70">
        <f>'[1]Stmts RUS'!AB200</f>
        <v>0</v>
      </c>
      <c r="Z196" s="70">
        <f>'[1]Stmts RUS'!AC200</f>
        <v>0</v>
      </c>
      <c r="AA196" s="70">
        <f>'[1]Stmts RUS'!AD200</f>
        <v>0</v>
      </c>
      <c r="AB196" s="70">
        <f>'[1]Stmts RUS'!AE200</f>
        <v>0</v>
      </c>
      <c r="AC196" s="67">
        <f>'[1]Stmts RUS'!AF200</f>
        <v>2.7064475505600001</v>
      </c>
      <c r="AD196" s="70">
        <f t="shared" si="327"/>
        <v>0</v>
      </c>
      <c r="AE196" s="70">
        <f t="shared" si="328"/>
        <v>0</v>
      </c>
      <c r="AF196" s="70">
        <f t="shared" si="329"/>
        <v>0</v>
      </c>
      <c r="AG196" s="70">
        <f t="shared" si="330"/>
        <v>0</v>
      </c>
      <c r="AH196" s="70">
        <f t="shared" si="331"/>
        <v>0</v>
      </c>
      <c r="AI196" s="70">
        <f t="shared" si="332"/>
        <v>0</v>
      </c>
      <c r="AJ196" s="70">
        <f t="shared" si="333"/>
        <v>2.7064475505600001</v>
      </c>
      <c r="AK196" s="70">
        <f t="shared" si="334"/>
        <v>0</v>
      </c>
      <c r="AL196" s="70">
        <f t="shared" si="335"/>
        <v>0</v>
      </c>
      <c r="AM196" s="70">
        <f t="shared" si="336"/>
        <v>0</v>
      </c>
      <c r="AN196" s="70">
        <f t="shared" si="337"/>
        <v>0</v>
      </c>
      <c r="AO196" s="70">
        <f t="shared" si="338"/>
        <v>0</v>
      </c>
      <c r="AP196" s="67">
        <f t="shared" si="326"/>
        <v>2.7064475505600001</v>
      </c>
    </row>
    <row r="197" spans="1:42" s="27" customFormat="1" x14ac:dyDescent="0.3">
      <c r="A197" s="33">
        <f t="shared" si="339"/>
        <v>194</v>
      </c>
      <c r="B197" s="52" t="s">
        <v>125</v>
      </c>
      <c r="C197" s="14"/>
      <c r="D197" s="70">
        <f>'[1]Stmts RUS'!G201</f>
        <v>0.16303839925252447</v>
      </c>
      <c r="E197" s="70">
        <f>'[1]Stmts RUS'!H201</f>
        <v>0.16250152002489904</v>
      </c>
      <c r="F197" s="70">
        <f>'[1]Stmts RUS'!I201</f>
        <v>0.16271211942228875</v>
      </c>
      <c r="G197" s="70">
        <f>'[1]Stmts RUS'!J201</f>
        <v>0.16239094422560285</v>
      </c>
      <c r="H197" s="70">
        <f>'[1]Stmts RUS'!K201</f>
        <v>0.16462827902822921</v>
      </c>
      <c r="I197" s="70">
        <f>'[1]Stmts RUS'!L201</f>
        <v>0.15459330497087395</v>
      </c>
      <c r="J197" s="70">
        <f>'[1]Stmts RUS'!M201</f>
        <v>0.15445519710696187</v>
      </c>
      <c r="K197" s="70">
        <f>'[1]Stmts RUS'!N201</f>
        <v>0.15394666929615999</v>
      </c>
      <c r="L197" s="70">
        <f>'[1]Stmts RUS'!O201</f>
        <v>0.14964270269813679</v>
      </c>
      <c r="M197" s="70">
        <f>'[1]Stmts RUS'!P201</f>
        <v>0.14891928756125336</v>
      </c>
      <c r="N197" s="70">
        <f>'[1]Stmts RUS'!Q201</f>
        <v>0.14798306045590268</v>
      </c>
      <c r="O197" s="70">
        <f>'[1]Stmts RUS'!R201</f>
        <v>0.14575156100441436</v>
      </c>
      <c r="P197" s="67">
        <f>'[1]Stmts RUS'!S201</f>
        <v>1.8705630450472475</v>
      </c>
      <c r="Q197" s="70">
        <f>'[1]Stmts RUS'!T201</f>
        <v>0.14670780398286112</v>
      </c>
      <c r="R197" s="70">
        <f>'[1]Stmts RUS'!U201</f>
        <v>0.14682549421368771</v>
      </c>
      <c r="S197" s="70">
        <f>'[1]Stmts RUS'!V201</f>
        <v>0.1464095656073042</v>
      </c>
      <c r="T197" s="70">
        <f>'[1]Stmts RUS'!W201</f>
        <v>0.14520485796194849</v>
      </c>
      <c r="U197" s="70">
        <f>'[1]Stmts RUS'!X201</f>
        <v>0.14350280530372836</v>
      </c>
      <c r="V197" s="70">
        <f>'[1]Stmts RUS'!Y201</f>
        <v>0.14227437966831355</v>
      </c>
      <c r="W197" s="70">
        <f>'[1]Stmts RUS'!Z201</f>
        <v>0.14259873502917716</v>
      </c>
      <c r="X197" s="70">
        <f>'[1]Stmts RUS'!AA201</f>
        <v>0.14253334208328736</v>
      </c>
      <c r="Y197" s="70">
        <f>'[1]Stmts RUS'!AB201</f>
        <v>0.14131638364662072</v>
      </c>
      <c r="Z197" s="70">
        <f>'[1]Stmts RUS'!AC201</f>
        <v>0.14131638364662072</v>
      </c>
      <c r="AA197" s="70">
        <f>'[1]Stmts RUS'!AD201</f>
        <v>0.14131638364662072</v>
      </c>
      <c r="AB197" s="70">
        <f>'[1]Stmts RUS'!AE201</f>
        <v>0.14008314840562072</v>
      </c>
      <c r="AC197" s="67">
        <f>'[1]Stmts RUS'!AF201</f>
        <v>1.7200892831957906</v>
      </c>
      <c r="AD197" s="70">
        <f t="shared" si="327"/>
        <v>0.14964270269813679</v>
      </c>
      <c r="AE197" s="70">
        <f t="shared" si="328"/>
        <v>0.14891928756125336</v>
      </c>
      <c r="AF197" s="70">
        <f t="shared" si="329"/>
        <v>0.14798306045590268</v>
      </c>
      <c r="AG197" s="70">
        <f t="shared" si="330"/>
        <v>0.14575156100441436</v>
      </c>
      <c r="AH197" s="70">
        <f t="shared" si="331"/>
        <v>0.14670780398286112</v>
      </c>
      <c r="AI197" s="70">
        <f t="shared" si="332"/>
        <v>0.14682549421368771</v>
      </c>
      <c r="AJ197" s="70">
        <f t="shared" si="333"/>
        <v>0.1464095656073042</v>
      </c>
      <c r="AK197" s="70">
        <f t="shared" si="334"/>
        <v>0.14520485796194849</v>
      </c>
      <c r="AL197" s="70">
        <f t="shared" si="335"/>
        <v>0.14350280530372836</v>
      </c>
      <c r="AM197" s="70">
        <f t="shared" si="336"/>
        <v>0.14227437966831355</v>
      </c>
      <c r="AN197" s="70">
        <f t="shared" si="337"/>
        <v>0.14259873502917716</v>
      </c>
      <c r="AO197" s="70">
        <f t="shared" si="338"/>
        <v>0.14253334208328736</v>
      </c>
      <c r="AP197" s="67">
        <f t="shared" si="326"/>
        <v>1.7483535955700149</v>
      </c>
    </row>
    <row r="198" spans="1:42" s="27" customFormat="1" x14ac:dyDescent="0.3">
      <c r="A198" s="33">
        <f t="shared" si="339"/>
        <v>195</v>
      </c>
      <c r="B198" s="52" t="s">
        <v>126</v>
      </c>
      <c r="C198" s="14"/>
      <c r="D198" s="70">
        <f>'[1]Stmts RUS'!G202</f>
        <v>49.567923442137314</v>
      </c>
      <c r="E198" s="70">
        <f>'[1]Stmts RUS'!H202</f>
        <v>46.181278314615597</v>
      </c>
      <c r="F198" s="70">
        <f>'[1]Stmts RUS'!I202</f>
        <v>48.664622474143776</v>
      </c>
      <c r="G198" s="70">
        <f>'[1]Stmts RUS'!J202</f>
        <v>43.006058150373534</v>
      </c>
      <c r="H198" s="70">
        <f>'[1]Stmts RUS'!K202</f>
        <v>44.43830333196231</v>
      </c>
      <c r="I198" s="70">
        <f>'[1]Stmts RUS'!L202</f>
        <v>45.68634660540804</v>
      </c>
      <c r="J198" s="70">
        <f>'[1]Stmts RUS'!M202</f>
        <v>49.3810760219515</v>
      </c>
      <c r="K198" s="70">
        <f>'[1]Stmts RUS'!N202</f>
        <v>47.834937379630077</v>
      </c>
      <c r="L198" s="70">
        <f>'[1]Stmts RUS'!O202</f>
        <v>35.627839109503228</v>
      </c>
      <c r="M198" s="70">
        <f>'[1]Stmts RUS'!P202</f>
        <v>36.3988171885863</v>
      </c>
      <c r="N198" s="70">
        <f>'[1]Stmts RUS'!Q202</f>
        <v>36.037441264096174</v>
      </c>
      <c r="O198" s="70">
        <f>'[1]Stmts RUS'!R202</f>
        <v>39.114862416504444</v>
      </c>
      <c r="P198" s="67">
        <f>'[1]Stmts RUS'!S202</f>
        <v>521.93950569891217</v>
      </c>
      <c r="Q198" s="70">
        <f>'[1]Stmts RUS'!T202</f>
        <v>41.388926586366132</v>
      </c>
      <c r="R198" s="70">
        <f>'[1]Stmts RUS'!U202</f>
        <v>37.278579261003159</v>
      </c>
      <c r="S198" s="70">
        <f>'[1]Stmts RUS'!V202</f>
        <v>38.600809320003833</v>
      </c>
      <c r="T198" s="70">
        <f>'[1]Stmts RUS'!W202</f>
        <v>32.603855490157727</v>
      </c>
      <c r="U198" s="70">
        <f>'[1]Stmts RUS'!X202</f>
        <v>34.113391739968783</v>
      </c>
      <c r="V198" s="70">
        <f>'[1]Stmts RUS'!Y202</f>
        <v>37.404035652865709</v>
      </c>
      <c r="W198" s="70">
        <f>'[1]Stmts RUS'!Z202</f>
        <v>39.797019082878336</v>
      </c>
      <c r="X198" s="70">
        <f>'[1]Stmts RUS'!AA202</f>
        <v>40.345953012077096</v>
      </c>
      <c r="Y198" s="70">
        <f>'[1]Stmts RUS'!AB202</f>
        <v>36.859267784922899</v>
      </c>
      <c r="Z198" s="70">
        <f>'[1]Stmts RUS'!AC202</f>
        <v>37.575818163315446</v>
      </c>
      <c r="AA198" s="70">
        <f>'[1]Stmts RUS'!AD202</f>
        <v>37.214473218724784</v>
      </c>
      <c r="AB198" s="70">
        <f>'[1]Stmts RUS'!AE202</f>
        <v>40.362308101004601</v>
      </c>
      <c r="AC198" s="67">
        <f>'[1]Stmts RUS'!AF202</f>
        <v>453.54443741328856</v>
      </c>
      <c r="AD198" s="70">
        <f t="shared" si="327"/>
        <v>35.627839109503228</v>
      </c>
      <c r="AE198" s="70">
        <f t="shared" si="328"/>
        <v>36.3988171885863</v>
      </c>
      <c r="AF198" s="70">
        <f t="shared" si="329"/>
        <v>36.037441264096174</v>
      </c>
      <c r="AG198" s="70">
        <f t="shared" si="330"/>
        <v>39.114862416504444</v>
      </c>
      <c r="AH198" s="70">
        <f t="shared" si="331"/>
        <v>41.388926586366132</v>
      </c>
      <c r="AI198" s="70">
        <f t="shared" si="332"/>
        <v>37.278579261003159</v>
      </c>
      <c r="AJ198" s="70">
        <f t="shared" si="333"/>
        <v>38.600809320003833</v>
      </c>
      <c r="AK198" s="70">
        <f t="shared" si="334"/>
        <v>32.603855490157727</v>
      </c>
      <c r="AL198" s="70">
        <f t="shared" si="335"/>
        <v>34.113391739968783</v>
      </c>
      <c r="AM198" s="70">
        <f t="shared" si="336"/>
        <v>37.404035652865709</v>
      </c>
      <c r="AN198" s="70">
        <f t="shared" si="337"/>
        <v>39.797019082878336</v>
      </c>
      <c r="AO198" s="70">
        <f t="shared" si="338"/>
        <v>40.345953012077096</v>
      </c>
      <c r="AP198" s="67">
        <f t="shared" si="326"/>
        <v>448.71153012401089</v>
      </c>
    </row>
    <row r="199" spans="1:42" s="27" customFormat="1" x14ac:dyDescent="0.3">
      <c r="A199" s="33">
        <f t="shared" si="339"/>
        <v>196</v>
      </c>
      <c r="B199" s="42"/>
      <c r="C199" s="14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67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67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67"/>
    </row>
    <row r="200" spans="1:42" s="27" customFormat="1" x14ac:dyDescent="0.3">
      <c r="A200" s="33">
        <f t="shared" si="339"/>
        <v>197</v>
      </c>
      <c r="B200" s="51" t="s">
        <v>127</v>
      </c>
      <c r="C200" s="14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67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67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67"/>
    </row>
    <row r="201" spans="1:42" s="27" customFormat="1" x14ac:dyDescent="0.3">
      <c r="A201" s="33">
        <f t="shared" si="339"/>
        <v>198</v>
      </c>
      <c r="B201" s="52" t="s">
        <v>128</v>
      </c>
      <c r="C201" s="14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67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67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67"/>
    </row>
    <row r="202" spans="1:42" s="27" customFormat="1" x14ac:dyDescent="0.3">
      <c r="A202" s="33">
        <f t="shared" si="339"/>
        <v>199</v>
      </c>
      <c r="B202" s="52" t="s">
        <v>129</v>
      </c>
      <c r="C202" s="14"/>
      <c r="D202" s="70">
        <f>'[1]Stmts RUS'!G206</f>
        <v>25.287836516107141</v>
      </c>
      <c r="E202" s="70">
        <f>'[1]Stmts RUS'!H206</f>
        <v>22.692523758910177</v>
      </c>
      <c r="F202" s="70">
        <f>'[1]Stmts RUS'!I206</f>
        <v>24.435636890156211</v>
      </c>
      <c r="G202" s="70">
        <f>'[1]Stmts RUS'!J206</f>
        <v>21.116165248292361</v>
      </c>
      <c r="H202" s="70">
        <f>'[1]Stmts RUS'!K206</f>
        <v>21.472698098941137</v>
      </c>
      <c r="I202" s="70">
        <f>'[1]Stmts RUS'!L206</f>
        <v>23.227025538414246</v>
      </c>
      <c r="J202" s="70">
        <f>'[1]Stmts RUS'!M206</f>
        <v>25.348244524078709</v>
      </c>
      <c r="K202" s="70">
        <f>'[1]Stmts RUS'!N206</f>
        <v>24.238642251490528</v>
      </c>
      <c r="L202" s="70">
        <f>'[1]Stmts RUS'!O206</f>
        <v>17.447724528589315</v>
      </c>
      <c r="M202" s="70">
        <f>'[1]Stmts RUS'!P206</f>
        <v>18.50584067848559</v>
      </c>
      <c r="N202" s="70">
        <f>'[1]Stmts RUS'!Q206</f>
        <v>17.926705235040746</v>
      </c>
      <c r="O202" s="70">
        <f>'[1]Stmts RUS'!R206</f>
        <v>18.371403699146715</v>
      </c>
      <c r="P202" s="67">
        <f>'[1]Stmts RUS'!S206</f>
        <v>260.07044696765286</v>
      </c>
      <c r="Q202" s="70">
        <f>'[1]Stmts RUS'!T206</f>
        <v>19.314064247338113</v>
      </c>
      <c r="R202" s="70">
        <f>'[1]Stmts RUS'!U206</f>
        <v>17.363261865906207</v>
      </c>
      <c r="S202" s="70">
        <f>'[1]Stmts RUS'!V206</f>
        <v>16.591595027679727</v>
      </c>
      <c r="T202" s="70">
        <f>'[1]Stmts RUS'!W206</f>
        <v>14.906613373761822</v>
      </c>
      <c r="U202" s="70">
        <f>'[1]Stmts RUS'!X206</f>
        <v>15.505391489215</v>
      </c>
      <c r="V202" s="70">
        <f>'[1]Stmts RUS'!Y206</f>
        <v>17.905898569991226</v>
      </c>
      <c r="W202" s="70">
        <f>'[1]Stmts RUS'!Z206</f>
        <v>18.614951888982702</v>
      </c>
      <c r="X202" s="70">
        <f>'[1]Stmts RUS'!AA206</f>
        <v>18.549386516337712</v>
      </c>
      <c r="Y202" s="70">
        <f>'[1]Stmts RUS'!AB206</f>
        <v>17.837634864630889</v>
      </c>
      <c r="Z202" s="70">
        <f>'[1]Stmts RUS'!AC206</f>
        <v>18.883811696055833</v>
      </c>
      <c r="AA202" s="70">
        <f>'[1]Stmts RUS'!AD206</f>
        <v>18.222670689066781</v>
      </c>
      <c r="AB202" s="70">
        <f>'[1]Stmts RUS'!AE206</f>
        <v>18.590091059773933</v>
      </c>
      <c r="AC202" s="67">
        <f>'[1]Stmts RUS'!AF206</f>
        <v>212.28537128873992</v>
      </c>
      <c r="AD202" s="70">
        <f t="shared" ref="AD202:AD211" si="340">L202</f>
        <v>17.447724528589315</v>
      </c>
      <c r="AE202" s="70">
        <f t="shared" ref="AE202:AE211" si="341">M202</f>
        <v>18.50584067848559</v>
      </c>
      <c r="AF202" s="70">
        <f t="shared" ref="AF202:AF211" si="342">N202</f>
        <v>17.926705235040746</v>
      </c>
      <c r="AG202" s="70">
        <f t="shared" ref="AG202:AG211" si="343">O202</f>
        <v>18.371403699146715</v>
      </c>
      <c r="AH202" s="70">
        <f t="shared" ref="AH202:AH211" si="344">Q202</f>
        <v>19.314064247338113</v>
      </c>
      <c r="AI202" s="70">
        <f t="shared" ref="AI202:AI211" si="345">R202</f>
        <v>17.363261865906207</v>
      </c>
      <c r="AJ202" s="70">
        <f t="shared" ref="AJ202:AJ211" si="346">S202</f>
        <v>16.591595027679727</v>
      </c>
      <c r="AK202" s="70">
        <f t="shared" ref="AK202:AK211" si="347">T202</f>
        <v>14.906613373761822</v>
      </c>
      <c r="AL202" s="70">
        <f t="shared" ref="AL202:AL211" si="348">U202</f>
        <v>15.505391489215</v>
      </c>
      <c r="AM202" s="70">
        <f t="shared" ref="AM202:AM211" si="349">V202</f>
        <v>17.905898569991226</v>
      </c>
      <c r="AN202" s="70">
        <f t="shared" ref="AN202:AN211" si="350">W202</f>
        <v>18.614951888982702</v>
      </c>
      <c r="AO202" s="70">
        <f t="shared" ref="AO202:AO211" si="351">X202</f>
        <v>18.549386516337712</v>
      </c>
      <c r="AP202" s="67">
        <f t="shared" si="326"/>
        <v>211.00283712047488</v>
      </c>
    </row>
    <row r="203" spans="1:42" s="27" customFormat="1" x14ac:dyDescent="0.3">
      <c r="A203" s="33">
        <f t="shared" si="339"/>
        <v>200</v>
      </c>
      <c r="B203" s="52" t="s">
        <v>130</v>
      </c>
      <c r="C203" s="14"/>
      <c r="D203" s="70">
        <f>'[1]Stmts RUS'!G207</f>
        <v>0.84135569475742955</v>
      </c>
      <c r="E203" s="70">
        <f>'[1]Stmts RUS'!H207</f>
        <v>0.81787286134423498</v>
      </c>
      <c r="F203" s="70">
        <f>'[1]Stmts RUS'!I207</f>
        <v>0.87587345061689392</v>
      </c>
      <c r="G203" s="70">
        <f>'[1]Stmts RUS'!J207</f>
        <v>0.8536159073601215</v>
      </c>
      <c r="H203" s="70">
        <f>'[1]Stmts RUS'!K207</f>
        <v>0.90435730104710421</v>
      </c>
      <c r="I203" s="70">
        <f>'[1]Stmts RUS'!L207</f>
        <v>0.79100463289362277</v>
      </c>
      <c r="J203" s="70">
        <f>'[1]Stmts RUS'!M207</f>
        <v>0.88040476744252105</v>
      </c>
      <c r="K203" s="70">
        <f>'[1]Stmts RUS'!N207</f>
        <v>1.0373160772955994</v>
      </c>
      <c r="L203" s="70">
        <f>'[1]Stmts RUS'!O207</f>
        <v>0.8598435997184718</v>
      </c>
      <c r="M203" s="70">
        <f>'[1]Stmts RUS'!P207</f>
        <v>0.85668202479613198</v>
      </c>
      <c r="N203" s="70">
        <f>'[1]Stmts RUS'!Q207</f>
        <v>0.65571032340820623</v>
      </c>
      <c r="O203" s="70">
        <f>'[1]Stmts RUS'!R207</f>
        <v>0.53239853867816789</v>
      </c>
      <c r="P203" s="67">
        <f>'[1]Stmts RUS'!S207</f>
        <v>9.906435179358505</v>
      </c>
      <c r="Q203" s="70">
        <f>'[1]Stmts RUS'!T207</f>
        <v>0.58015551232458329</v>
      </c>
      <c r="R203" s="70">
        <f>'[1]Stmts RUS'!U207</f>
        <v>0.51703943681203479</v>
      </c>
      <c r="S203" s="70">
        <f>'[1]Stmts RUS'!V207</f>
        <v>0.58702224068651776</v>
      </c>
      <c r="T203" s="70">
        <f>'[1]Stmts RUS'!W207</f>
        <v>0.57777100367081369</v>
      </c>
      <c r="U203" s="70">
        <f>'[1]Stmts RUS'!X207</f>
        <v>0.61496081648678824</v>
      </c>
      <c r="V203" s="70">
        <f>'[1]Stmts RUS'!Y207</f>
        <v>0.54677640568075403</v>
      </c>
      <c r="W203" s="70">
        <f>'[1]Stmts RUS'!Z207</f>
        <v>0.59792618308109813</v>
      </c>
      <c r="X203" s="70">
        <f>'[1]Stmts RUS'!AA207</f>
        <v>0.73484399612992246</v>
      </c>
      <c r="Y203" s="70">
        <f>'[1]Stmts RUS'!AB207</f>
        <v>0.75265927820136247</v>
      </c>
      <c r="Z203" s="70">
        <f>'[1]Stmts RUS'!AC207</f>
        <v>0.73818752324030956</v>
      </c>
      <c r="AA203" s="70">
        <f>'[1]Stmts RUS'!AD207</f>
        <v>0.55869224529408323</v>
      </c>
      <c r="AB203" s="70">
        <f>'[1]Stmts RUS'!AE207</f>
        <v>0.53436793171574537</v>
      </c>
      <c r="AC203" s="67">
        <f>'[1]Stmts RUS'!AF207</f>
        <v>7.3404025733240132</v>
      </c>
      <c r="AD203" s="70">
        <f t="shared" si="340"/>
        <v>0.8598435997184718</v>
      </c>
      <c r="AE203" s="70">
        <f t="shared" si="341"/>
        <v>0.85668202479613198</v>
      </c>
      <c r="AF203" s="70">
        <f t="shared" si="342"/>
        <v>0.65571032340820623</v>
      </c>
      <c r="AG203" s="70">
        <f t="shared" si="343"/>
        <v>0.53239853867816789</v>
      </c>
      <c r="AH203" s="70">
        <f t="shared" si="344"/>
        <v>0.58015551232458329</v>
      </c>
      <c r="AI203" s="70">
        <f t="shared" si="345"/>
        <v>0.51703943681203479</v>
      </c>
      <c r="AJ203" s="70">
        <f t="shared" si="346"/>
        <v>0.58702224068651776</v>
      </c>
      <c r="AK203" s="70">
        <f t="shared" si="347"/>
        <v>0.57777100367081369</v>
      </c>
      <c r="AL203" s="70">
        <f t="shared" si="348"/>
        <v>0.61496081648678824</v>
      </c>
      <c r="AM203" s="70">
        <f t="shared" si="349"/>
        <v>0.54677640568075403</v>
      </c>
      <c r="AN203" s="70">
        <f t="shared" si="350"/>
        <v>0.59792618308109813</v>
      </c>
      <c r="AO203" s="70">
        <f t="shared" si="351"/>
        <v>0.73484399612992246</v>
      </c>
      <c r="AP203" s="67">
        <f t="shared" si="326"/>
        <v>7.6611300814734911</v>
      </c>
    </row>
    <row r="204" spans="1:42" s="27" customFormat="1" x14ac:dyDescent="0.3">
      <c r="A204" s="33">
        <f t="shared" si="339"/>
        <v>201</v>
      </c>
      <c r="B204" s="52" t="s">
        <v>131</v>
      </c>
      <c r="C204" s="14"/>
      <c r="D204" s="70">
        <f>'[1]Stmts RUS'!G208</f>
        <v>0</v>
      </c>
      <c r="E204" s="70">
        <f>'[1]Stmts RUS'!H208</f>
        <v>0</v>
      </c>
      <c r="F204" s="70">
        <f>'[1]Stmts RUS'!I208</f>
        <v>0</v>
      </c>
      <c r="G204" s="70">
        <f>'[1]Stmts RUS'!J208</f>
        <v>0</v>
      </c>
      <c r="H204" s="70">
        <f>'[1]Stmts RUS'!K208</f>
        <v>0</v>
      </c>
      <c r="I204" s="70">
        <f>'[1]Stmts RUS'!L208</f>
        <v>0</v>
      </c>
      <c r="J204" s="70">
        <f>'[1]Stmts RUS'!M208</f>
        <v>0</v>
      </c>
      <c r="K204" s="70">
        <f>'[1]Stmts RUS'!N208</f>
        <v>0</v>
      </c>
      <c r="L204" s="70">
        <f>'[1]Stmts RUS'!O208</f>
        <v>0</v>
      </c>
      <c r="M204" s="70">
        <f>'[1]Stmts RUS'!P208</f>
        <v>0</v>
      </c>
      <c r="N204" s="70">
        <f>'[1]Stmts RUS'!Q208</f>
        <v>0</v>
      </c>
      <c r="O204" s="70">
        <f>'[1]Stmts RUS'!R208</f>
        <v>0</v>
      </c>
      <c r="P204" s="67">
        <f>'[1]Stmts RUS'!S208</f>
        <v>0</v>
      </c>
      <c r="Q204" s="70">
        <f>'[1]Stmts RUS'!T208</f>
        <v>0</v>
      </c>
      <c r="R204" s="70">
        <f>'[1]Stmts RUS'!U208</f>
        <v>0</v>
      </c>
      <c r="S204" s="70">
        <f>'[1]Stmts RUS'!V208</f>
        <v>0</v>
      </c>
      <c r="T204" s="70">
        <f>'[1]Stmts RUS'!W208</f>
        <v>0</v>
      </c>
      <c r="U204" s="70">
        <f>'[1]Stmts RUS'!X208</f>
        <v>0</v>
      </c>
      <c r="V204" s="70">
        <f>'[1]Stmts RUS'!Y208</f>
        <v>0</v>
      </c>
      <c r="W204" s="70">
        <f>'[1]Stmts RUS'!Z208</f>
        <v>0</v>
      </c>
      <c r="X204" s="70">
        <f>'[1]Stmts RUS'!AA208</f>
        <v>0</v>
      </c>
      <c r="Y204" s="70">
        <f>'[1]Stmts RUS'!AB208</f>
        <v>0</v>
      </c>
      <c r="Z204" s="70">
        <f>'[1]Stmts RUS'!AC208</f>
        <v>0</v>
      </c>
      <c r="AA204" s="70">
        <f>'[1]Stmts RUS'!AD208</f>
        <v>0</v>
      </c>
      <c r="AB204" s="70">
        <f>'[1]Stmts RUS'!AE208</f>
        <v>0</v>
      </c>
      <c r="AC204" s="67">
        <f>'[1]Stmts RUS'!AF208</f>
        <v>0</v>
      </c>
      <c r="AD204" s="70">
        <f t="shared" si="340"/>
        <v>0</v>
      </c>
      <c r="AE204" s="70">
        <f t="shared" si="341"/>
        <v>0</v>
      </c>
      <c r="AF204" s="70">
        <f t="shared" si="342"/>
        <v>0</v>
      </c>
      <c r="AG204" s="70">
        <f t="shared" si="343"/>
        <v>0</v>
      </c>
      <c r="AH204" s="70">
        <f t="shared" si="344"/>
        <v>0</v>
      </c>
      <c r="AI204" s="70">
        <f t="shared" si="345"/>
        <v>0</v>
      </c>
      <c r="AJ204" s="70">
        <f t="shared" si="346"/>
        <v>0</v>
      </c>
      <c r="AK204" s="70">
        <f t="shared" si="347"/>
        <v>0</v>
      </c>
      <c r="AL204" s="70">
        <f t="shared" si="348"/>
        <v>0</v>
      </c>
      <c r="AM204" s="70">
        <f t="shared" si="349"/>
        <v>0</v>
      </c>
      <c r="AN204" s="70">
        <f t="shared" si="350"/>
        <v>0</v>
      </c>
      <c r="AO204" s="70">
        <f t="shared" si="351"/>
        <v>0</v>
      </c>
      <c r="AP204" s="67">
        <f t="shared" si="326"/>
        <v>0</v>
      </c>
    </row>
    <row r="205" spans="1:42" s="27" customFormat="1" ht="32.4" x14ac:dyDescent="0.3">
      <c r="A205" s="33">
        <f t="shared" si="339"/>
        <v>202</v>
      </c>
      <c r="B205" s="52" t="s">
        <v>198</v>
      </c>
      <c r="C205" s="14"/>
      <c r="D205" s="70">
        <f>'[1]Stmts RUS'!G209</f>
        <v>3.7366280545555077</v>
      </c>
      <c r="E205" s="70">
        <f>'[1]Stmts RUS'!H209</f>
        <v>3.5845980185288449</v>
      </c>
      <c r="F205" s="70">
        <f>'[1]Stmts RUS'!I209</f>
        <v>4.5084531261954304</v>
      </c>
      <c r="G205" s="70">
        <f>'[1]Stmts RUS'!J209</f>
        <v>6.1615185353209059</v>
      </c>
      <c r="H205" s="70">
        <f>'[1]Stmts RUS'!K209</f>
        <v>5.3384098771593047</v>
      </c>
      <c r="I205" s="70">
        <f>'[1]Stmts RUS'!L209</f>
        <v>3.5050302339789301</v>
      </c>
      <c r="J205" s="70">
        <f>'[1]Stmts RUS'!M209</f>
        <v>3.6163650075125489</v>
      </c>
      <c r="K205" s="70">
        <f>'[1]Stmts RUS'!N209</f>
        <v>3.3747103337157323</v>
      </c>
      <c r="L205" s="70">
        <f>'[1]Stmts RUS'!O209</f>
        <v>2.7622084733626808</v>
      </c>
      <c r="M205" s="70">
        <f>'[1]Stmts RUS'!P209</f>
        <v>3.2832119630594869</v>
      </c>
      <c r="N205" s="70">
        <f>'[1]Stmts RUS'!Q209</f>
        <v>3.100073398920157</v>
      </c>
      <c r="O205" s="70">
        <f>'[1]Stmts RUS'!R209</f>
        <v>3.1831644072915064</v>
      </c>
      <c r="P205" s="67">
        <f>'[1]Stmts RUS'!S209</f>
        <v>46.154371429601042</v>
      </c>
      <c r="Q205" s="70">
        <f>'[1]Stmts RUS'!T209</f>
        <v>3.3968141207149536</v>
      </c>
      <c r="R205" s="70">
        <f>'[1]Stmts RUS'!U209</f>
        <v>3.1197384695815984</v>
      </c>
      <c r="S205" s="70">
        <f>'[1]Stmts RUS'!V209</f>
        <v>3.6123974659896314</v>
      </c>
      <c r="T205" s="70">
        <f>'[1]Stmts RUS'!W209</f>
        <v>4.0306443542762773</v>
      </c>
      <c r="U205" s="70">
        <f>'[1]Stmts RUS'!X209</f>
        <v>4.7026858758166066</v>
      </c>
      <c r="V205" s="70">
        <f>'[1]Stmts RUS'!Y209</f>
        <v>2.9315150670104164</v>
      </c>
      <c r="W205" s="70">
        <f>'[1]Stmts RUS'!Z209</f>
        <v>2.9594120937900628</v>
      </c>
      <c r="X205" s="70">
        <f>'[1]Stmts RUS'!AA209</f>
        <v>3.0362114185924844</v>
      </c>
      <c r="Y205" s="70">
        <f>'[1]Stmts RUS'!AB209</f>
        <v>2.8107035070849293</v>
      </c>
      <c r="Z205" s="70">
        <f>'[1]Stmts RUS'!AC209</f>
        <v>3.3073914978125059</v>
      </c>
      <c r="AA205" s="70">
        <f>'[1]Stmts RUS'!AD209</f>
        <v>3.1525626301526208</v>
      </c>
      <c r="AB205" s="70">
        <f>'[1]Stmts RUS'!AE209</f>
        <v>3.3185957344026735</v>
      </c>
      <c r="AC205" s="67">
        <f>'[1]Stmts RUS'!AF209</f>
        <v>40.378672235224755</v>
      </c>
      <c r="AD205" s="70">
        <f t="shared" si="340"/>
        <v>2.7622084733626808</v>
      </c>
      <c r="AE205" s="70">
        <f t="shared" si="341"/>
        <v>3.2832119630594869</v>
      </c>
      <c r="AF205" s="70">
        <f t="shared" si="342"/>
        <v>3.100073398920157</v>
      </c>
      <c r="AG205" s="70">
        <f t="shared" si="343"/>
        <v>3.1831644072915064</v>
      </c>
      <c r="AH205" s="70">
        <f t="shared" si="344"/>
        <v>3.3968141207149536</v>
      </c>
      <c r="AI205" s="70">
        <f t="shared" si="345"/>
        <v>3.1197384695815984</v>
      </c>
      <c r="AJ205" s="70">
        <f t="shared" si="346"/>
        <v>3.6123974659896314</v>
      </c>
      <c r="AK205" s="70">
        <f t="shared" si="347"/>
        <v>4.0306443542762773</v>
      </c>
      <c r="AL205" s="70">
        <f t="shared" si="348"/>
        <v>4.7026858758166066</v>
      </c>
      <c r="AM205" s="70">
        <f t="shared" si="349"/>
        <v>2.9315150670104164</v>
      </c>
      <c r="AN205" s="70">
        <f t="shared" si="350"/>
        <v>2.9594120937900628</v>
      </c>
      <c r="AO205" s="70">
        <f t="shared" si="351"/>
        <v>3.0362114185924844</v>
      </c>
      <c r="AP205" s="67">
        <f t="shared" si="326"/>
        <v>40.118077108405863</v>
      </c>
    </row>
    <row r="206" spans="1:42" s="27" customFormat="1" x14ac:dyDescent="0.3">
      <c r="A206" s="33">
        <f t="shared" si="339"/>
        <v>203</v>
      </c>
      <c r="B206" s="52" t="s">
        <v>132</v>
      </c>
      <c r="C206" s="14"/>
      <c r="D206" s="70">
        <f>'[1]Stmts RUS'!G210</f>
        <v>7.3553009160369509</v>
      </c>
      <c r="E206" s="70">
        <f>'[1]Stmts RUS'!H210</f>
        <v>7.574012143206045</v>
      </c>
      <c r="F206" s="70">
        <f>'[1]Stmts RUS'!I210</f>
        <v>8.2404282703936005</v>
      </c>
      <c r="G206" s="70">
        <f>'[1]Stmts RUS'!J210</f>
        <v>8.4348517243360526</v>
      </c>
      <c r="H206" s="70">
        <f>'[1]Stmts RUS'!K210</f>
        <v>12.438144588816076</v>
      </c>
      <c r="I206" s="70">
        <f>'[1]Stmts RUS'!L210</f>
        <v>7.4742355607093103</v>
      </c>
      <c r="J206" s="70">
        <f>'[1]Stmts RUS'!M210</f>
        <v>7.9255568724887961</v>
      </c>
      <c r="K206" s="70">
        <f>'[1]Stmts RUS'!N210</f>
        <v>7.7987994062235497</v>
      </c>
      <c r="L206" s="70">
        <f>'[1]Stmts RUS'!O210</f>
        <v>6.7896218741246912</v>
      </c>
      <c r="M206" s="70">
        <f>'[1]Stmts RUS'!P210</f>
        <v>7.5938690396372603</v>
      </c>
      <c r="N206" s="70">
        <f>'[1]Stmts RUS'!Q210</f>
        <v>6.0895052968566841</v>
      </c>
      <c r="O206" s="70">
        <f>'[1]Stmts RUS'!R210</f>
        <v>5.296648956480027</v>
      </c>
      <c r="P206" s="67">
        <f>'[1]Stmts RUS'!S210</f>
        <v>93.010974649309034</v>
      </c>
      <c r="Q206" s="70">
        <f>'[1]Stmts RUS'!T210</f>
        <v>6.0641727630571376</v>
      </c>
      <c r="R206" s="70">
        <f>'[1]Stmts RUS'!U210</f>
        <v>5.7137125555949391</v>
      </c>
      <c r="S206" s="70">
        <f>'[1]Stmts RUS'!V210</f>
        <v>8.5816517990734269</v>
      </c>
      <c r="T206" s="70">
        <f>'[1]Stmts RUS'!W210</f>
        <v>11.476558339856767</v>
      </c>
      <c r="U206" s="70">
        <f>'[1]Stmts RUS'!X210</f>
        <v>8.9295014875611241</v>
      </c>
      <c r="V206" s="70">
        <f>'[1]Stmts RUS'!Y210</f>
        <v>5.8708766410394082</v>
      </c>
      <c r="W206" s="70">
        <f>'[1]Stmts RUS'!Z210</f>
        <v>6.1644946033280359</v>
      </c>
      <c r="X206" s="70">
        <f>'[1]Stmts RUS'!AA210</f>
        <v>6.3123666821195599</v>
      </c>
      <c r="Y206" s="70">
        <f>'[1]Stmts RUS'!AB210</f>
        <v>6.2290345773740814</v>
      </c>
      <c r="Z206" s="70">
        <f>'[1]Stmts RUS'!AC210</f>
        <v>7.1715093734209283</v>
      </c>
      <c r="AA206" s="70">
        <f>'[1]Stmts RUS'!AD210</f>
        <v>5.6556652148564073</v>
      </c>
      <c r="AB206" s="70">
        <f>'[1]Stmts RUS'!AE210</f>
        <v>5.4837942060021598</v>
      </c>
      <c r="AC206" s="67">
        <f>'[1]Stmts RUS'!AF210</f>
        <v>83.653338243283983</v>
      </c>
      <c r="AD206" s="70">
        <f t="shared" si="340"/>
        <v>6.7896218741246912</v>
      </c>
      <c r="AE206" s="70">
        <f t="shared" si="341"/>
        <v>7.5938690396372603</v>
      </c>
      <c r="AF206" s="70">
        <f t="shared" si="342"/>
        <v>6.0895052968566841</v>
      </c>
      <c r="AG206" s="70">
        <f t="shared" si="343"/>
        <v>5.296648956480027</v>
      </c>
      <c r="AH206" s="70">
        <f t="shared" si="344"/>
        <v>6.0641727630571376</v>
      </c>
      <c r="AI206" s="70">
        <f t="shared" si="345"/>
        <v>5.7137125555949391</v>
      </c>
      <c r="AJ206" s="70">
        <f t="shared" si="346"/>
        <v>8.5816517990734269</v>
      </c>
      <c r="AK206" s="70">
        <f t="shared" si="347"/>
        <v>11.476558339856767</v>
      </c>
      <c r="AL206" s="70">
        <f t="shared" si="348"/>
        <v>8.9295014875611241</v>
      </c>
      <c r="AM206" s="70">
        <f t="shared" si="349"/>
        <v>5.8708766410394082</v>
      </c>
      <c r="AN206" s="70">
        <f t="shared" si="350"/>
        <v>6.1644946033280359</v>
      </c>
      <c r="AO206" s="70">
        <f t="shared" si="351"/>
        <v>6.3123666821195599</v>
      </c>
      <c r="AP206" s="67">
        <f t="shared" si="326"/>
        <v>84.882980038729059</v>
      </c>
    </row>
    <row r="207" spans="1:42" s="27" customFormat="1" x14ac:dyDescent="0.3">
      <c r="A207" s="33">
        <f t="shared" si="339"/>
        <v>204</v>
      </c>
      <c r="B207" s="52" t="s">
        <v>133</v>
      </c>
      <c r="C207" s="14"/>
      <c r="D207" s="70">
        <f>'[1]Stmts RUS'!G211</f>
        <v>1.3787400817178128</v>
      </c>
      <c r="E207" s="70">
        <f>'[1]Stmts RUS'!H211</f>
        <v>1.2866533673984231</v>
      </c>
      <c r="F207" s="70">
        <f>'[1]Stmts RUS'!I211</f>
        <v>1.4392897589010805</v>
      </c>
      <c r="G207" s="70">
        <f>'[1]Stmts RUS'!J211</f>
        <v>1.284124518853935</v>
      </c>
      <c r="H207" s="70">
        <f>'[1]Stmts RUS'!K211</f>
        <v>1.3949617846288362</v>
      </c>
      <c r="I207" s="70">
        <f>'[1]Stmts RUS'!L211</f>
        <v>1.5117283644873996</v>
      </c>
      <c r="J207" s="70">
        <f>'[1]Stmts RUS'!M211</f>
        <v>1.5209075188539347</v>
      </c>
      <c r="K207" s="70">
        <f>'[1]Stmts RUS'!N211</f>
        <v>1.4409634846288362</v>
      </c>
      <c r="L207" s="70">
        <f>'[1]Stmts RUS'!O211</f>
        <v>1.1931834605994356</v>
      </c>
      <c r="M207" s="70">
        <f>'[1]Stmts RUS'!P211</f>
        <v>1.2189502515111525</v>
      </c>
      <c r="N207" s="70">
        <f>'[1]Stmts RUS'!Q211</f>
        <v>1.141654732344686</v>
      </c>
      <c r="O207" s="70">
        <f>'[1]Stmts RUS'!R211</f>
        <v>1.2545845584018616</v>
      </c>
      <c r="P207" s="67">
        <f>'[1]Stmts RUS'!S211</f>
        <v>16.065741882327394</v>
      </c>
      <c r="Q207" s="70">
        <f>'[1]Stmts RUS'!T211</f>
        <v>1.2061621771734024</v>
      </c>
      <c r="R207" s="70">
        <f>'[1]Stmts RUS'!U211</f>
        <v>1.1375712399863753</v>
      </c>
      <c r="S207" s="70">
        <f>'[1]Stmts RUS'!V211</f>
        <v>1.2934699934578346</v>
      </c>
      <c r="T207" s="70">
        <f>'[1]Stmts RUS'!W211</f>
        <v>1.1448315450159969</v>
      </c>
      <c r="U207" s="70">
        <f>'[1]Stmts RUS'!X211</f>
        <v>1.2618847653326455</v>
      </c>
      <c r="V207" s="70">
        <f>'[1]Stmts RUS'!Y211</f>
        <v>1.3859120139871322</v>
      </c>
      <c r="W207" s="70">
        <f>'[1]Stmts RUS'!Z211</f>
        <v>1.394190246425997</v>
      </c>
      <c r="X207" s="70">
        <f>'[1]Stmts RUS'!AA211</f>
        <v>1.4236054566726453</v>
      </c>
      <c r="Y207" s="70">
        <f>'[1]Stmts RUS'!AB211</f>
        <v>1.2520430329677006</v>
      </c>
      <c r="Z207" s="70">
        <f>'[1]Stmts RUS'!AC211</f>
        <v>1.2445525278918583</v>
      </c>
      <c r="AA207" s="70">
        <f>'[1]Stmts RUS'!AD211</f>
        <v>1.1742598384379443</v>
      </c>
      <c r="AB207" s="70">
        <f>'[1]Stmts RUS'!AE211</f>
        <v>1.2521526737244502</v>
      </c>
      <c r="AC207" s="67">
        <f>'[1]Stmts RUS'!AF211</f>
        <v>15.170635511073982</v>
      </c>
      <c r="AD207" s="70">
        <f t="shared" si="340"/>
        <v>1.1931834605994356</v>
      </c>
      <c r="AE207" s="70">
        <f t="shared" si="341"/>
        <v>1.2189502515111525</v>
      </c>
      <c r="AF207" s="70">
        <f t="shared" si="342"/>
        <v>1.141654732344686</v>
      </c>
      <c r="AG207" s="70">
        <f t="shared" si="343"/>
        <v>1.2545845584018616</v>
      </c>
      <c r="AH207" s="70">
        <f t="shared" si="344"/>
        <v>1.2061621771734024</v>
      </c>
      <c r="AI207" s="70">
        <f t="shared" si="345"/>
        <v>1.1375712399863753</v>
      </c>
      <c r="AJ207" s="70">
        <f t="shared" si="346"/>
        <v>1.2934699934578346</v>
      </c>
      <c r="AK207" s="70">
        <f t="shared" si="347"/>
        <v>1.1448315450159969</v>
      </c>
      <c r="AL207" s="70">
        <f t="shared" si="348"/>
        <v>1.2618847653326455</v>
      </c>
      <c r="AM207" s="70">
        <f t="shared" si="349"/>
        <v>1.3859120139871322</v>
      </c>
      <c r="AN207" s="70">
        <f t="shared" si="350"/>
        <v>1.394190246425997</v>
      </c>
      <c r="AO207" s="70">
        <f t="shared" si="351"/>
        <v>1.4236054566726453</v>
      </c>
      <c r="AP207" s="67">
        <f t="shared" si="326"/>
        <v>15.056000440909164</v>
      </c>
    </row>
    <row r="208" spans="1:42" s="27" customFormat="1" x14ac:dyDescent="0.3">
      <c r="A208" s="33">
        <f t="shared" si="339"/>
        <v>205</v>
      </c>
      <c r="B208" s="52" t="s">
        <v>134</v>
      </c>
      <c r="C208" s="14"/>
      <c r="D208" s="70">
        <f>'[1]Stmts RUS'!G212</f>
        <v>2.3040276101865058</v>
      </c>
      <c r="E208" s="70">
        <f>'[1]Stmts RUS'!H212</f>
        <v>2.1793851711548649</v>
      </c>
      <c r="F208" s="70">
        <f>'[1]Stmts RUS'!I212</f>
        <v>3.0481384146444737</v>
      </c>
      <c r="G208" s="70">
        <f>'[1]Stmts RUS'!J212</f>
        <v>2.2889508134101777</v>
      </c>
      <c r="H208" s="70">
        <f>'[1]Stmts RUS'!K212</f>
        <v>2.7040377631971286</v>
      </c>
      <c r="I208" s="70">
        <f>'[1]Stmts RUS'!L212</f>
        <v>3.1807819698942414</v>
      </c>
      <c r="J208" s="70">
        <f>'[1]Stmts RUS'!M212</f>
        <v>2.2761869021301773</v>
      </c>
      <c r="K208" s="70">
        <f>'[1]Stmts RUS'!N212</f>
        <v>2.4091890731796286</v>
      </c>
      <c r="L208" s="70">
        <f>'[1]Stmts RUS'!O212</f>
        <v>2.3624285955171476</v>
      </c>
      <c r="M208" s="70">
        <f>'[1]Stmts RUS'!P212</f>
        <v>2.4721464688497128</v>
      </c>
      <c r="N208" s="70">
        <f>'[1]Stmts RUS'!Q212</f>
        <v>2.0877553900399355</v>
      </c>
      <c r="O208" s="70">
        <f>'[1]Stmts RUS'!R212</f>
        <v>2.4859081622739572</v>
      </c>
      <c r="P208" s="67">
        <f>'[1]Stmts RUS'!S212</f>
        <v>29.798936334477951</v>
      </c>
      <c r="Q208" s="70">
        <f>'[1]Stmts RUS'!T212</f>
        <v>2.2942212284706325</v>
      </c>
      <c r="R208" s="70">
        <f>'[1]Stmts RUS'!U212</f>
        <v>2.178595637712534</v>
      </c>
      <c r="S208" s="70">
        <f>'[1]Stmts RUS'!V212</f>
        <v>3.0124914155773501</v>
      </c>
      <c r="T208" s="70">
        <f>'[1]Stmts RUS'!W212</f>
        <v>2.2762481417310125</v>
      </c>
      <c r="U208" s="70">
        <f>'[1]Stmts RUS'!X212</f>
        <v>2.6653643829175899</v>
      </c>
      <c r="V208" s="70">
        <f>'[1]Stmts RUS'!Y212</f>
        <v>3.1431701775355769</v>
      </c>
      <c r="W208" s="70">
        <f>'[1]Stmts RUS'!Z212</f>
        <v>2.2368193083310119</v>
      </c>
      <c r="X208" s="70">
        <f>'[1]Stmts RUS'!AA212</f>
        <v>2.3663936790975901</v>
      </c>
      <c r="Y208" s="70">
        <f>'[1]Stmts RUS'!AB212</f>
        <v>2.3669588589878932</v>
      </c>
      <c r="Z208" s="70">
        <f>'[1]Stmts RUS'!AC212</f>
        <v>2.4161108760645207</v>
      </c>
      <c r="AA208" s="70">
        <f>'[1]Stmts RUS'!AD212</f>
        <v>2.0598732310989623</v>
      </c>
      <c r="AB208" s="70">
        <f>'[1]Stmts RUS'!AE212</f>
        <v>2.6050353896634895</v>
      </c>
      <c r="AC208" s="67">
        <f>'[1]Stmts RUS'!AF212</f>
        <v>29.621282327188162</v>
      </c>
      <c r="AD208" s="70">
        <f t="shared" si="340"/>
        <v>2.3624285955171476</v>
      </c>
      <c r="AE208" s="70">
        <f t="shared" si="341"/>
        <v>2.4721464688497128</v>
      </c>
      <c r="AF208" s="70">
        <f t="shared" si="342"/>
        <v>2.0877553900399355</v>
      </c>
      <c r="AG208" s="70">
        <f t="shared" si="343"/>
        <v>2.4859081622739572</v>
      </c>
      <c r="AH208" s="70">
        <f t="shared" si="344"/>
        <v>2.2942212284706325</v>
      </c>
      <c r="AI208" s="70">
        <f t="shared" si="345"/>
        <v>2.178595637712534</v>
      </c>
      <c r="AJ208" s="70">
        <f t="shared" si="346"/>
        <v>3.0124914155773501</v>
      </c>
      <c r="AK208" s="70">
        <f t="shared" si="347"/>
        <v>2.2762481417310125</v>
      </c>
      <c r="AL208" s="70">
        <f t="shared" si="348"/>
        <v>2.6653643829175899</v>
      </c>
      <c r="AM208" s="70">
        <f t="shared" si="349"/>
        <v>3.1431701775355769</v>
      </c>
      <c r="AN208" s="70">
        <f t="shared" si="350"/>
        <v>2.2368193083310119</v>
      </c>
      <c r="AO208" s="70">
        <f t="shared" si="351"/>
        <v>2.3663936790975901</v>
      </c>
      <c r="AP208" s="67">
        <f t="shared" si="326"/>
        <v>29.581542588054052</v>
      </c>
    </row>
    <row r="209" spans="1:42" s="27" customFormat="1" x14ac:dyDescent="0.3">
      <c r="A209" s="33">
        <f t="shared" si="339"/>
        <v>206</v>
      </c>
      <c r="B209" s="52" t="s">
        <v>135</v>
      </c>
      <c r="C209" s="14"/>
      <c r="D209" s="70">
        <f>'[1]Stmts RUS'!G213</f>
        <v>-0.13346459552773315</v>
      </c>
      <c r="E209" s="70">
        <f>'[1]Stmts RUS'!H213</f>
        <v>-3.2729430717322567</v>
      </c>
      <c r="F209" s="70">
        <f>'[1]Stmts RUS'!I213</f>
        <v>-2.812613531492167</v>
      </c>
      <c r="G209" s="70">
        <f>'[1]Stmts RUS'!J213</f>
        <v>-4.900257385265391</v>
      </c>
      <c r="H209" s="70">
        <f>'[1]Stmts RUS'!K213</f>
        <v>-3.1194382306284778</v>
      </c>
      <c r="I209" s="70">
        <f>'[1]Stmts RUS'!L213</f>
        <v>6.7431764900428366</v>
      </c>
      <c r="J209" s="70">
        <f>'[1]Stmts RUS'!M213</f>
        <v>2.4673735015569149</v>
      </c>
      <c r="K209" s="70">
        <f>'[1]Stmts RUS'!N213</f>
        <v>0.4745467445871614</v>
      </c>
      <c r="L209" s="70">
        <f>'[1]Stmts RUS'!O213</f>
        <v>-7.317141746216441</v>
      </c>
      <c r="M209" s="70">
        <f>'[1]Stmts RUS'!P213</f>
        <v>-2.2570794255797386</v>
      </c>
      <c r="N209" s="70">
        <f>'[1]Stmts RUS'!Q213</f>
        <v>2.0637974744374992</v>
      </c>
      <c r="O209" s="70">
        <f>'[1]Stmts RUS'!R213</f>
        <v>9.8627459521642589</v>
      </c>
      <c r="P209" s="67">
        <f>'[1]Stmts RUS'!S213</f>
        <v>-2.2012978236535314</v>
      </c>
      <c r="Q209" s="70">
        <f>'[1]Stmts RUS'!T213</f>
        <v>-0.75567964590018188</v>
      </c>
      <c r="R209" s="70">
        <f>'[1]Stmts RUS'!U213</f>
        <v>-3.7374076417056221</v>
      </c>
      <c r="S209" s="70">
        <f>'[1]Stmts RUS'!V213</f>
        <v>-6.2479519502216112</v>
      </c>
      <c r="T209" s="70">
        <f>'[1]Stmts RUS'!W213</f>
        <v>-6.002019276518797</v>
      </c>
      <c r="U209" s="70">
        <f>'[1]Stmts RUS'!X213</f>
        <v>1.7465736080487566</v>
      </c>
      <c r="V209" s="70">
        <f>'[1]Stmts RUS'!Y213</f>
        <v>6.3817360719047258</v>
      </c>
      <c r="W209" s="70">
        <f>'[1]Stmts RUS'!Z213</f>
        <v>1.6265922455322346</v>
      </c>
      <c r="X209" s="70">
        <f>'[1]Stmts RUS'!AA213</f>
        <v>1.4481935196279034</v>
      </c>
      <c r="Y209" s="70">
        <f>'[1]Stmts RUS'!AB213</f>
        <v>-3.9413958513746961</v>
      </c>
      <c r="Z209" s="70">
        <f>'[1]Stmts RUS'!AC213</f>
        <v>-2.3697948471634467</v>
      </c>
      <c r="AA209" s="70">
        <f>'[1]Stmts RUS'!AD213</f>
        <v>2.021769731764036</v>
      </c>
      <c r="AB209" s="70">
        <f>'[1]Stmts RUS'!AE213</f>
        <v>9.0702832252651948</v>
      </c>
      <c r="AC209" s="67">
        <f>'[1]Stmts RUS'!AF213</f>
        <v>-0.75910081074150604</v>
      </c>
      <c r="AD209" s="70">
        <f t="shared" si="340"/>
        <v>-7.317141746216441</v>
      </c>
      <c r="AE209" s="70">
        <f t="shared" si="341"/>
        <v>-2.2570794255797386</v>
      </c>
      <c r="AF209" s="70">
        <f t="shared" si="342"/>
        <v>2.0637974744374992</v>
      </c>
      <c r="AG209" s="70">
        <f t="shared" si="343"/>
        <v>9.8627459521642589</v>
      </c>
      <c r="AH209" s="70">
        <f t="shared" si="344"/>
        <v>-0.75567964590018188</v>
      </c>
      <c r="AI209" s="70">
        <f t="shared" si="345"/>
        <v>-3.7374076417056221</v>
      </c>
      <c r="AJ209" s="70">
        <f t="shared" si="346"/>
        <v>-6.2479519502216112</v>
      </c>
      <c r="AK209" s="70">
        <f t="shared" si="347"/>
        <v>-6.002019276518797</v>
      </c>
      <c r="AL209" s="70">
        <f t="shared" si="348"/>
        <v>1.7465736080487566</v>
      </c>
      <c r="AM209" s="70">
        <f t="shared" si="349"/>
        <v>6.3817360719047258</v>
      </c>
      <c r="AN209" s="70">
        <f t="shared" si="350"/>
        <v>1.6265922455322346</v>
      </c>
      <c r="AO209" s="70">
        <f t="shared" si="351"/>
        <v>1.4481935196279034</v>
      </c>
      <c r="AP209" s="67">
        <f t="shared" si="326"/>
        <v>-3.1876408144270147</v>
      </c>
    </row>
    <row r="210" spans="1:42" s="27" customFormat="1" x14ac:dyDescent="0.3">
      <c r="A210" s="33">
        <f t="shared" si="339"/>
        <v>207</v>
      </c>
      <c r="B210" s="52" t="s">
        <v>124</v>
      </c>
      <c r="C210" s="14"/>
      <c r="D210" s="70">
        <f>'[1]Stmts RUS'!G214</f>
        <v>0.11311716683636364</v>
      </c>
      <c r="E210" s="70">
        <f>'[1]Stmts RUS'!H214</f>
        <v>0.16356413083636365</v>
      </c>
      <c r="F210" s="70">
        <f>'[1]Stmts RUS'!I214</f>
        <v>0.10709263083636364</v>
      </c>
      <c r="G210" s="70">
        <f>'[1]Stmts RUS'!J214</f>
        <v>0.13786219083636364</v>
      </c>
      <c r="H210" s="70">
        <f>'[1]Stmts RUS'!K214</f>
        <v>0.16612465483636363</v>
      </c>
      <c r="I210" s="70">
        <f>'[1]Stmts RUS'!L214</f>
        <v>0.30508997683636363</v>
      </c>
      <c r="J210" s="70">
        <f>'[1]Stmts RUS'!M214</f>
        <v>5.9410974836363636E-2</v>
      </c>
      <c r="K210" s="70">
        <f>'[1]Stmts RUS'!N214</f>
        <v>4.5894044748363632</v>
      </c>
      <c r="L210" s="70">
        <f>'[1]Stmts RUS'!O214</f>
        <v>-0.13876411649696968</v>
      </c>
      <c r="M210" s="70">
        <f>'[1]Stmts RUS'!P214</f>
        <v>-0.13640075249696967</v>
      </c>
      <c r="N210" s="70">
        <f>'[1]Stmts RUS'!Q214</f>
        <v>-0.13653886049696967</v>
      </c>
      <c r="O210" s="70">
        <f>'[1]Stmts RUS'!R214</f>
        <v>-0.13658176049696968</v>
      </c>
      <c r="P210" s="67">
        <f>'[1]Stmts RUS'!S214</f>
        <v>5.0933807107030296</v>
      </c>
      <c r="Q210" s="70">
        <f>'[1]Stmts RUS'!T214</f>
        <v>-0.13019375969696967</v>
      </c>
      <c r="R210" s="70">
        <f>'[1]Stmts RUS'!U214</f>
        <v>-0.13563080369696967</v>
      </c>
      <c r="S210" s="70">
        <f>'[1]Stmts RUS'!V214</f>
        <v>-0.13508330369696969</v>
      </c>
      <c r="T210" s="70">
        <f>'[1]Stmts RUS'!W214</f>
        <v>-0.13657773569696968</v>
      </c>
      <c r="U210" s="70">
        <f>'[1]Stmts RUS'!X214</f>
        <v>-0.13805602769696967</v>
      </c>
      <c r="V210" s="70">
        <f>'[1]Stmts RUS'!Y214</f>
        <v>-0.11773795769696968</v>
      </c>
      <c r="W210" s="70">
        <f>'[1]Stmts RUS'!Z214</f>
        <v>-0.13868935169696966</v>
      </c>
      <c r="X210" s="70">
        <f>'[1]Stmts RUS'!AA214</f>
        <v>-0.13868585969696967</v>
      </c>
      <c r="Y210" s="70">
        <f>'[1]Stmts RUS'!AB214</f>
        <v>-0.13871386769696969</v>
      </c>
      <c r="Z210" s="70">
        <f>'[1]Stmts RUS'!AC214</f>
        <v>-0.13634949569696969</v>
      </c>
      <c r="AA210" s="70">
        <f>'[1]Stmts RUS'!AD214</f>
        <v>-0.13648861169696969</v>
      </c>
      <c r="AB210" s="70">
        <f>'[1]Stmts RUS'!AE214</f>
        <v>-0.1365315116969697</v>
      </c>
      <c r="AC210" s="67">
        <f>'[1]Stmts RUS'!AF214</f>
        <v>-1.6187382863636361</v>
      </c>
      <c r="AD210" s="70">
        <f t="shared" si="340"/>
        <v>-0.13876411649696968</v>
      </c>
      <c r="AE210" s="70">
        <f t="shared" si="341"/>
        <v>-0.13640075249696967</v>
      </c>
      <c r="AF210" s="70">
        <f t="shared" si="342"/>
        <v>-0.13653886049696967</v>
      </c>
      <c r="AG210" s="70">
        <f t="shared" si="343"/>
        <v>-0.13658176049696968</v>
      </c>
      <c r="AH210" s="70">
        <f t="shared" si="344"/>
        <v>-0.13019375969696967</v>
      </c>
      <c r="AI210" s="70">
        <f t="shared" si="345"/>
        <v>-0.13563080369696967</v>
      </c>
      <c r="AJ210" s="70">
        <f t="shared" si="346"/>
        <v>-0.13508330369696969</v>
      </c>
      <c r="AK210" s="70">
        <f t="shared" si="347"/>
        <v>-0.13657773569696968</v>
      </c>
      <c r="AL210" s="70">
        <f t="shared" si="348"/>
        <v>-0.13805602769696967</v>
      </c>
      <c r="AM210" s="70">
        <f t="shared" si="349"/>
        <v>-0.11773795769696968</v>
      </c>
      <c r="AN210" s="70">
        <f t="shared" si="350"/>
        <v>-0.13868935169696966</v>
      </c>
      <c r="AO210" s="70">
        <f t="shared" si="351"/>
        <v>-0.13868585969696967</v>
      </c>
      <c r="AP210" s="67">
        <f t="shared" si="326"/>
        <v>-1.618940289563636</v>
      </c>
    </row>
    <row r="211" spans="1:42" s="27" customFormat="1" x14ac:dyDescent="0.3">
      <c r="A211" s="33">
        <f t="shared" si="339"/>
        <v>208</v>
      </c>
      <c r="B211" s="52" t="s">
        <v>136</v>
      </c>
      <c r="C211" s="14"/>
      <c r="D211" s="70">
        <f>'[1]Stmts RUS'!G215</f>
        <v>40.88354144466998</v>
      </c>
      <c r="E211" s="70">
        <f>'[1]Stmts RUS'!H215</f>
        <v>35.025666379646694</v>
      </c>
      <c r="F211" s="70">
        <f>'[1]Stmts RUS'!I215</f>
        <v>39.842299010251892</v>
      </c>
      <c r="G211" s="70">
        <f>'[1]Stmts RUS'!J215</f>
        <v>35.376831553144527</v>
      </c>
      <c r="H211" s="70">
        <f>'[1]Stmts RUS'!K215</f>
        <v>41.29929583799747</v>
      </c>
      <c r="I211" s="70">
        <f>'[1]Stmts RUS'!L215</f>
        <v>46.738072767256945</v>
      </c>
      <c r="J211" s="70">
        <f>'[1]Stmts RUS'!M215</f>
        <v>44.09445006889996</v>
      </c>
      <c r="K211" s="70">
        <f>'[1]Stmts RUS'!N215</f>
        <v>45.363571845957395</v>
      </c>
      <c r="L211" s="70">
        <f>'[1]Stmts RUS'!O215</f>
        <v>23.959104669198329</v>
      </c>
      <c r="M211" s="70">
        <f>'[1]Stmts RUS'!P215</f>
        <v>31.537220248262628</v>
      </c>
      <c r="N211" s="70">
        <f>'[1]Stmts RUS'!Q215</f>
        <v>32.928662990550947</v>
      </c>
      <c r="O211" s="70">
        <f>'[1]Stmts RUS'!R215</f>
        <v>40.85027251393953</v>
      </c>
      <c r="P211" s="67">
        <f>'[1]Stmts RUS'!S215</f>
        <v>457.89898932977633</v>
      </c>
      <c r="Q211" s="70">
        <f>'[1]Stmts RUS'!T215</f>
        <v>31.969716643481672</v>
      </c>
      <c r="R211" s="70">
        <f>'[1]Stmts RUS'!U215</f>
        <v>26.156880760191093</v>
      </c>
      <c r="S211" s="70">
        <f>'[1]Stmts RUS'!V215</f>
        <v>27.295592688545906</v>
      </c>
      <c r="T211" s="70">
        <f>'[1]Stmts RUS'!W215</f>
        <v>28.27406974609692</v>
      </c>
      <c r="U211" s="70">
        <f>'[1]Stmts RUS'!X215</f>
        <v>35.288306397681538</v>
      </c>
      <c r="V211" s="70">
        <f>'[1]Stmts RUS'!Y215</f>
        <v>38.04814698945227</v>
      </c>
      <c r="W211" s="70">
        <f>'[1]Stmts RUS'!Z215</f>
        <v>33.45569721777418</v>
      </c>
      <c r="X211" s="70">
        <f>'[1]Stmts RUS'!AA215</f>
        <v>33.732315408880851</v>
      </c>
      <c r="Y211" s="70">
        <f>'[1]Stmts RUS'!AB215</f>
        <v>27.168924400175193</v>
      </c>
      <c r="Z211" s="70">
        <f>'[1]Stmts RUS'!AC215</f>
        <v>31.255419151625539</v>
      </c>
      <c r="AA211" s="70">
        <f>'[1]Stmts RUS'!AD215</f>
        <v>32.709004968973865</v>
      </c>
      <c r="AB211" s="70">
        <f>'[1]Stmts RUS'!AE215</f>
        <v>40.717788708850669</v>
      </c>
      <c r="AC211" s="67">
        <f>'[1]Stmts RUS'!AF215</f>
        <v>386.0718630817297</v>
      </c>
      <c r="AD211" s="70">
        <f t="shared" si="340"/>
        <v>23.959104669198329</v>
      </c>
      <c r="AE211" s="70">
        <f t="shared" si="341"/>
        <v>31.537220248262628</v>
      </c>
      <c r="AF211" s="70">
        <f t="shared" si="342"/>
        <v>32.928662990550947</v>
      </c>
      <c r="AG211" s="70">
        <f t="shared" si="343"/>
        <v>40.85027251393953</v>
      </c>
      <c r="AH211" s="70">
        <f t="shared" si="344"/>
        <v>31.969716643481672</v>
      </c>
      <c r="AI211" s="70">
        <f t="shared" si="345"/>
        <v>26.156880760191093</v>
      </c>
      <c r="AJ211" s="70">
        <f t="shared" si="346"/>
        <v>27.295592688545906</v>
      </c>
      <c r="AK211" s="70">
        <f t="shared" si="347"/>
        <v>28.27406974609692</v>
      </c>
      <c r="AL211" s="70">
        <f t="shared" si="348"/>
        <v>35.288306397681538</v>
      </c>
      <c r="AM211" s="70">
        <f t="shared" si="349"/>
        <v>38.04814698945227</v>
      </c>
      <c r="AN211" s="70">
        <f t="shared" si="350"/>
        <v>33.45569721777418</v>
      </c>
      <c r="AO211" s="70">
        <f t="shared" si="351"/>
        <v>33.732315408880851</v>
      </c>
      <c r="AP211" s="67">
        <f t="shared" si="326"/>
        <v>383.49598627405589</v>
      </c>
    </row>
    <row r="212" spans="1:42" s="27" customFormat="1" x14ac:dyDescent="0.3">
      <c r="A212" s="33">
        <f t="shared" si="339"/>
        <v>209</v>
      </c>
      <c r="B212" s="52"/>
      <c r="C212" s="14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67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67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67"/>
    </row>
    <row r="213" spans="1:42" s="27" customFormat="1" x14ac:dyDescent="0.3">
      <c r="A213" s="33">
        <f t="shared" si="339"/>
        <v>210</v>
      </c>
      <c r="B213" s="51" t="s">
        <v>137</v>
      </c>
      <c r="C213" s="14"/>
      <c r="D213" s="70">
        <f>'[1]Stmts RUS'!G217</f>
        <v>8.6843819974673337</v>
      </c>
      <c r="E213" s="70">
        <f>'[1]Stmts RUS'!H217</f>
        <v>11.155611934968903</v>
      </c>
      <c r="F213" s="70">
        <f>'[1]Stmts RUS'!I217</f>
        <v>8.8223234638918839</v>
      </c>
      <c r="G213" s="70">
        <f>'[1]Stmts RUS'!J217</f>
        <v>7.6292265972290068</v>
      </c>
      <c r="H213" s="70">
        <f>'[1]Stmts RUS'!K217</f>
        <v>3.13900749396484</v>
      </c>
      <c r="I213" s="70">
        <f>'[1]Stmts RUS'!L217</f>
        <v>-1.0517261618489044</v>
      </c>
      <c r="J213" s="70">
        <f>'[1]Stmts RUS'!M217</f>
        <v>5.2866259530515407</v>
      </c>
      <c r="K213" s="70">
        <f>'[1]Stmts RUS'!N217</f>
        <v>2.4713655336726816</v>
      </c>
      <c r="L213" s="70">
        <f>'[1]Stmts RUS'!O217</f>
        <v>11.668734440304899</v>
      </c>
      <c r="M213" s="70">
        <f>'[1]Stmts RUS'!P217</f>
        <v>4.8615969403236718</v>
      </c>
      <c r="N213" s="70">
        <f>'[1]Stmts RUS'!Q217</f>
        <v>3.1087782735452265</v>
      </c>
      <c r="O213" s="70">
        <f>'[1]Stmts RUS'!R217</f>
        <v>-1.7354100974350857</v>
      </c>
      <c r="P213" s="67">
        <f>'[1]Stmts RUS'!S217</f>
        <v>64.040516369135844</v>
      </c>
      <c r="Q213" s="70">
        <f>'[1]Stmts RUS'!T217</f>
        <v>9.4192099428844607</v>
      </c>
      <c r="R213" s="70">
        <f>'[1]Stmts RUS'!U217</f>
        <v>11.121698500812066</v>
      </c>
      <c r="S213" s="70">
        <f>'[1]Stmts RUS'!V217</f>
        <v>11.305216631457927</v>
      </c>
      <c r="T213" s="70">
        <f>'[1]Stmts RUS'!W217</f>
        <v>4.329785744060807</v>
      </c>
      <c r="U213" s="70">
        <f>'[1]Stmts RUS'!X217</f>
        <v>-1.1749146577127547</v>
      </c>
      <c r="V213" s="70">
        <f>'[1]Stmts RUS'!Y217</f>
        <v>-0.64411133658656183</v>
      </c>
      <c r="W213" s="70">
        <f>'[1]Stmts RUS'!Z217</f>
        <v>6.3413218651041561</v>
      </c>
      <c r="X213" s="70">
        <f>'[1]Stmts RUS'!AA217</f>
        <v>6.6136376031962456</v>
      </c>
      <c r="Y213" s="70">
        <f>'[1]Stmts RUS'!AB217</f>
        <v>9.6903433847477061</v>
      </c>
      <c r="Z213" s="70">
        <f>'[1]Stmts RUS'!AC217</f>
        <v>6.3203990116899078</v>
      </c>
      <c r="AA213" s="70">
        <f>'[1]Stmts RUS'!AD217</f>
        <v>4.5054682497509191</v>
      </c>
      <c r="AB213" s="70">
        <f>'[1]Stmts RUS'!AE217</f>
        <v>-0.35548060784606861</v>
      </c>
      <c r="AC213" s="67">
        <f>'[1]Stmts RUS'!AF217</f>
        <v>67.47257433155886</v>
      </c>
      <c r="AD213" s="70">
        <f t="shared" ref="AD213" si="352">L213</f>
        <v>11.668734440304899</v>
      </c>
      <c r="AE213" s="70">
        <f t="shared" ref="AE213" si="353">M213</f>
        <v>4.8615969403236718</v>
      </c>
      <c r="AF213" s="70">
        <f t="shared" ref="AF213" si="354">N213</f>
        <v>3.1087782735452265</v>
      </c>
      <c r="AG213" s="70">
        <f t="shared" ref="AG213" si="355">O213</f>
        <v>-1.7354100974350857</v>
      </c>
      <c r="AH213" s="70">
        <f>Q213</f>
        <v>9.4192099428844607</v>
      </c>
      <c r="AI213" s="70">
        <f t="shared" ref="AI213:AO213" si="356">R213</f>
        <v>11.121698500812066</v>
      </c>
      <c r="AJ213" s="70">
        <f t="shared" si="356"/>
        <v>11.305216631457927</v>
      </c>
      <c r="AK213" s="70">
        <f t="shared" si="356"/>
        <v>4.329785744060807</v>
      </c>
      <c r="AL213" s="70">
        <f t="shared" si="356"/>
        <v>-1.1749146577127547</v>
      </c>
      <c r="AM213" s="70">
        <f t="shared" si="356"/>
        <v>-0.64411133658656183</v>
      </c>
      <c r="AN213" s="70">
        <f t="shared" si="356"/>
        <v>6.3413218651041561</v>
      </c>
      <c r="AO213" s="70">
        <f t="shared" si="356"/>
        <v>6.6136376031962456</v>
      </c>
      <c r="AP213" s="67">
        <f t="shared" si="326"/>
        <v>65.215543849955054</v>
      </c>
    </row>
    <row r="214" spans="1:42" s="27" customFormat="1" x14ac:dyDescent="0.3">
      <c r="A214" s="33">
        <f t="shared" si="339"/>
        <v>211</v>
      </c>
      <c r="B214" s="52"/>
      <c r="C214" s="14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67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67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67"/>
    </row>
    <row r="215" spans="1:42" s="27" customFormat="1" x14ac:dyDescent="0.3">
      <c r="A215" s="33">
        <f t="shared" si="339"/>
        <v>212</v>
      </c>
      <c r="B215" s="51" t="s">
        <v>138</v>
      </c>
      <c r="C215" s="14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67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67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67"/>
    </row>
    <row r="216" spans="1:42" s="27" customFormat="1" x14ac:dyDescent="0.3">
      <c r="A216" s="33">
        <f t="shared" si="339"/>
        <v>213</v>
      </c>
      <c r="B216" s="36" t="s">
        <v>139</v>
      </c>
      <c r="C216" s="14"/>
      <c r="D216" s="70">
        <f>'[1]Stmts RUS'!G220</f>
        <v>0.59886200000000001</v>
      </c>
      <c r="E216" s="70">
        <f>'[1]Stmts RUS'!H220</f>
        <v>0.156885</v>
      </c>
      <c r="F216" s="70">
        <f>'[1]Stmts RUS'!I220</f>
        <v>4.6330980000000004</v>
      </c>
      <c r="G216" s="70">
        <f>'[1]Stmts RUS'!J220</f>
        <v>6.4058149999999996</v>
      </c>
      <c r="H216" s="70">
        <f>'[1]Stmts RUS'!K220</f>
        <v>7.4961410000000006</v>
      </c>
      <c r="I216" s="70">
        <f>'[1]Stmts RUS'!L220</f>
        <v>3.5767329999999999</v>
      </c>
      <c r="J216" s="70">
        <f>'[1]Stmts RUS'!M220</f>
        <v>4.7213269999999996</v>
      </c>
      <c r="K216" s="70">
        <f>'[1]Stmts RUS'!N220</f>
        <v>3.4886249999999999</v>
      </c>
      <c r="L216" s="70">
        <f>'[1]Stmts RUS'!O220</f>
        <v>5.7637280000000004</v>
      </c>
      <c r="M216" s="70">
        <f>'[1]Stmts RUS'!P220</f>
        <v>13.386008</v>
      </c>
      <c r="N216" s="70">
        <f>'[1]Stmts RUS'!Q220</f>
        <v>8.0616050000000001</v>
      </c>
      <c r="O216" s="70">
        <f>'[1]Stmts RUS'!R220</f>
        <v>7.31</v>
      </c>
      <c r="P216" s="67">
        <f>'[1]Stmts RUS'!S220</f>
        <v>65.598827</v>
      </c>
      <c r="Q216" s="70">
        <f>'[1]Stmts RUS'!T220</f>
        <v>6.4184010000000002</v>
      </c>
      <c r="R216" s="70">
        <f>'[1]Stmts RUS'!U220</f>
        <v>5.3092779999999999</v>
      </c>
      <c r="S216" s="70">
        <f>'[1]Stmts RUS'!V220</f>
        <v>8.7213150000000006</v>
      </c>
      <c r="T216" s="70">
        <f>'[1]Stmts RUS'!W220</f>
        <v>19.002115</v>
      </c>
      <c r="U216" s="70">
        <f>'[1]Stmts RUS'!X220</f>
        <v>14.413205000000001</v>
      </c>
      <c r="V216" s="70">
        <f>'[1]Stmts RUS'!Y220</f>
        <v>3.607831</v>
      </c>
      <c r="W216" s="70">
        <f>'[1]Stmts RUS'!Z220</f>
        <v>1.21116</v>
      </c>
      <c r="X216" s="70">
        <f>'[1]Stmts RUS'!AA220</f>
        <v>2.9426890000000001</v>
      </c>
      <c r="Y216" s="70">
        <f>'[1]Stmts RUS'!AB220</f>
        <v>2.6672880000000001</v>
      </c>
      <c r="Z216" s="70">
        <f>'[1]Stmts RUS'!AC220</f>
        <v>3.67008</v>
      </c>
      <c r="AA216" s="70">
        <f>'[1]Stmts RUS'!AD220</f>
        <v>0.02</v>
      </c>
      <c r="AB216" s="70">
        <f>'[1]Stmts RUS'!AE220</f>
        <v>2.5000000000000001E-2</v>
      </c>
      <c r="AC216" s="67">
        <f>'[1]Stmts RUS'!AF220</f>
        <v>68.008362000000005</v>
      </c>
      <c r="AD216" s="70">
        <f t="shared" ref="AD216:AD220" si="357">L216</f>
        <v>5.7637280000000004</v>
      </c>
      <c r="AE216" s="70">
        <f t="shared" ref="AE216:AE220" si="358">M216</f>
        <v>13.386008</v>
      </c>
      <c r="AF216" s="70">
        <f t="shared" ref="AF216:AF220" si="359">N216</f>
        <v>8.0616050000000001</v>
      </c>
      <c r="AG216" s="70">
        <f t="shared" ref="AG216:AG220" si="360">O216</f>
        <v>7.31</v>
      </c>
      <c r="AH216" s="70">
        <f t="shared" ref="AH216:AH220" si="361">Q216</f>
        <v>6.4184010000000002</v>
      </c>
      <c r="AI216" s="70">
        <f t="shared" ref="AI216:AI220" si="362">R216</f>
        <v>5.3092779999999999</v>
      </c>
      <c r="AJ216" s="70">
        <f t="shared" ref="AJ216:AJ220" si="363">S216</f>
        <v>8.7213150000000006</v>
      </c>
      <c r="AK216" s="70">
        <f t="shared" ref="AK216:AK220" si="364">T216</f>
        <v>19.002115</v>
      </c>
      <c r="AL216" s="70">
        <f t="shared" ref="AL216:AL220" si="365">U216</f>
        <v>14.413205000000001</v>
      </c>
      <c r="AM216" s="70">
        <f t="shared" ref="AM216:AM220" si="366">V216</f>
        <v>3.607831</v>
      </c>
      <c r="AN216" s="70">
        <f t="shared" ref="AN216:AN220" si="367">W216</f>
        <v>1.21116</v>
      </c>
      <c r="AO216" s="70">
        <f t="shared" ref="AO216:AO220" si="368">X216</f>
        <v>2.9426890000000001</v>
      </c>
      <c r="AP216" s="67">
        <f t="shared" si="326"/>
        <v>96.147335000000027</v>
      </c>
    </row>
    <row r="217" spans="1:42" s="27" customFormat="1" x14ac:dyDescent="0.3">
      <c r="A217" s="33">
        <f t="shared" si="339"/>
        <v>214</v>
      </c>
      <c r="B217" s="36" t="s">
        <v>140</v>
      </c>
      <c r="C217" s="14"/>
      <c r="D217" s="70">
        <f>'[1]Stmts RUS'!G221</f>
        <v>0.554145</v>
      </c>
      <c r="E217" s="70">
        <f>'[1]Stmts RUS'!H221</f>
        <v>0.85094599999999998</v>
      </c>
      <c r="F217" s="70">
        <f>'[1]Stmts RUS'!I221</f>
        <v>0.57664000000000004</v>
      </c>
      <c r="G217" s="70">
        <f>'[1]Stmts RUS'!J221</f>
        <v>0.80822400000000005</v>
      </c>
      <c r="H217" s="70">
        <f>'[1]Stmts RUS'!K221</f>
        <v>0.63125500000000001</v>
      </c>
      <c r="I217" s="70">
        <f>'[1]Stmts RUS'!L221</f>
        <v>0.79543299999999995</v>
      </c>
      <c r="J217" s="70">
        <f>'[1]Stmts RUS'!M221</f>
        <v>0.52130399999999999</v>
      </c>
      <c r="K217" s="70">
        <f>'[1]Stmts RUS'!N221</f>
        <v>0.48618899999999998</v>
      </c>
      <c r="L217" s="70">
        <f>'[1]Stmts RUS'!O221</f>
        <v>0.411275</v>
      </c>
      <c r="M217" s="70">
        <f>'[1]Stmts RUS'!P221</f>
        <v>0.85429600000000006</v>
      </c>
      <c r="N217" s="70">
        <f>'[1]Stmts RUS'!Q221</f>
        <v>1.584638</v>
      </c>
      <c r="O217" s="70">
        <f>'[1]Stmts RUS'!R221</f>
        <v>0.14763799999999999</v>
      </c>
      <c r="P217" s="67">
        <f>'[1]Stmts RUS'!S221</f>
        <v>8.2219829999999998</v>
      </c>
      <c r="Q217" s="70">
        <f>'[1]Stmts RUS'!T221</f>
        <v>0.21667700000000001</v>
      </c>
      <c r="R217" s="70">
        <f>'[1]Stmts RUS'!U221</f>
        <v>0.33355899999999999</v>
      </c>
      <c r="S217" s="70">
        <f>'[1]Stmts RUS'!V221</f>
        <v>0.32781300000000002</v>
      </c>
      <c r="T217" s="70">
        <f>'[1]Stmts RUS'!W221</f>
        <v>0.39291399999999999</v>
      </c>
      <c r="U217" s="70">
        <f>'[1]Stmts RUS'!X221</f>
        <v>0.38054199999999999</v>
      </c>
      <c r="V217" s="70">
        <f>'[1]Stmts RUS'!Y221</f>
        <v>0.33474999999999999</v>
      </c>
      <c r="W217" s="70">
        <f>'[1]Stmts RUS'!Z221</f>
        <v>0.17350099999999999</v>
      </c>
      <c r="X217" s="70">
        <f>'[1]Stmts RUS'!AA221</f>
        <v>0.35635099999999997</v>
      </c>
      <c r="Y217" s="70">
        <f>'[1]Stmts RUS'!AB221</f>
        <v>0.88255600000000001</v>
      </c>
      <c r="Z217" s="70">
        <f>'[1]Stmts RUS'!AC221</f>
        <v>0.61387000000000003</v>
      </c>
      <c r="AA217" s="70">
        <f>'[1]Stmts RUS'!AD221</f>
        <v>0.18410099999999999</v>
      </c>
      <c r="AB217" s="70">
        <f>'[1]Stmts RUS'!AE221</f>
        <v>0.104112</v>
      </c>
      <c r="AC217" s="67">
        <f>'[1]Stmts RUS'!AF221</f>
        <v>4.3007460000000002</v>
      </c>
      <c r="AD217" s="70">
        <f t="shared" si="357"/>
        <v>0.411275</v>
      </c>
      <c r="AE217" s="70">
        <f t="shared" si="358"/>
        <v>0.85429600000000006</v>
      </c>
      <c r="AF217" s="70">
        <f t="shared" si="359"/>
        <v>1.584638</v>
      </c>
      <c r="AG217" s="70">
        <f t="shared" si="360"/>
        <v>0.14763799999999999</v>
      </c>
      <c r="AH217" s="70">
        <f t="shared" si="361"/>
        <v>0.21667700000000001</v>
      </c>
      <c r="AI217" s="70">
        <f t="shared" si="362"/>
        <v>0.33355899999999999</v>
      </c>
      <c r="AJ217" s="70">
        <f t="shared" si="363"/>
        <v>0.32781300000000002</v>
      </c>
      <c r="AK217" s="70">
        <f t="shared" si="364"/>
        <v>0.39291399999999999</v>
      </c>
      <c r="AL217" s="70">
        <f t="shared" si="365"/>
        <v>0.38054199999999999</v>
      </c>
      <c r="AM217" s="70">
        <f t="shared" si="366"/>
        <v>0.33474999999999999</v>
      </c>
      <c r="AN217" s="70">
        <f t="shared" si="367"/>
        <v>0.17350099999999999</v>
      </c>
      <c r="AO217" s="70">
        <f t="shared" si="368"/>
        <v>0.35635099999999997</v>
      </c>
      <c r="AP217" s="67">
        <f t="shared" si="326"/>
        <v>5.513954</v>
      </c>
    </row>
    <row r="218" spans="1:42" s="27" customFormat="1" x14ac:dyDescent="0.3">
      <c r="A218" s="33">
        <f t="shared" si="339"/>
        <v>215</v>
      </c>
      <c r="B218" s="36" t="s">
        <v>134</v>
      </c>
      <c r="C218" s="14"/>
      <c r="D218" s="70">
        <f>'[1]Stmts RUS'!G222</f>
        <v>1.7000000000000001E-2</v>
      </c>
      <c r="E218" s="70">
        <f>'[1]Stmts RUS'!H222</f>
        <v>0.60099999999999998</v>
      </c>
      <c r="F218" s="70">
        <f>'[1]Stmts RUS'!I222</f>
        <v>0.29699999999999999</v>
      </c>
      <c r="G218" s="70">
        <f>'[1]Stmts RUS'!J222</f>
        <v>0.57899999999999996</v>
      </c>
      <c r="H218" s="70">
        <f>'[1]Stmts RUS'!K222</f>
        <v>0.1</v>
      </c>
      <c r="I218" s="70">
        <f>'[1]Stmts RUS'!L222</f>
        <v>0.1</v>
      </c>
      <c r="J218" s="70">
        <f>'[1]Stmts RUS'!M222</f>
        <v>0.1</v>
      </c>
      <c r="K218" s="70">
        <f>'[1]Stmts RUS'!N222</f>
        <v>0.1</v>
      </c>
      <c r="L218" s="70">
        <f>'[1]Stmts RUS'!O222</f>
        <v>0.15</v>
      </c>
      <c r="M218" s="70">
        <f>'[1]Stmts RUS'!P222</f>
        <v>0.2</v>
      </c>
      <c r="N218" s="70">
        <f>'[1]Stmts RUS'!Q222</f>
        <v>0.2</v>
      </c>
      <c r="O218" s="70">
        <f>'[1]Stmts RUS'!R222</f>
        <v>0.2</v>
      </c>
      <c r="P218" s="67">
        <f>'[1]Stmts RUS'!S222</f>
        <v>2.644000000000001</v>
      </c>
      <c r="Q218" s="70">
        <f>'[1]Stmts RUS'!T222</f>
        <v>0</v>
      </c>
      <c r="R218" s="70">
        <f>'[1]Stmts RUS'!U222</f>
        <v>0.20626800000000001</v>
      </c>
      <c r="S218" s="70">
        <f>'[1]Stmts RUS'!V222</f>
        <v>0.1</v>
      </c>
      <c r="T218" s="70">
        <f>'[1]Stmts RUS'!W222</f>
        <v>0.2475</v>
      </c>
      <c r="U218" s="70">
        <f>'[1]Stmts RUS'!X222</f>
        <v>0</v>
      </c>
      <c r="V218" s="70">
        <f>'[1]Stmts RUS'!Y222</f>
        <v>0</v>
      </c>
      <c r="W218" s="70">
        <f>'[1]Stmts RUS'!Z222</f>
        <v>0</v>
      </c>
      <c r="X218" s="70">
        <f>'[1]Stmts RUS'!AA222</f>
        <v>0</v>
      </c>
      <c r="Y218" s="70">
        <f>'[1]Stmts RUS'!AB222</f>
        <v>0</v>
      </c>
      <c r="Z218" s="70">
        <f>'[1]Stmts RUS'!AC222</f>
        <v>0</v>
      </c>
      <c r="AA218" s="70">
        <f>'[1]Stmts RUS'!AD222</f>
        <v>0</v>
      </c>
      <c r="AB218" s="70">
        <f>'[1]Stmts RUS'!AE222</f>
        <v>0</v>
      </c>
      <c r="AC218" s="67">
        <f>'[1]Stmts RUS'!AF222</f>
        <v>0.55376800000000004</v>
      </c>
      <c r="AD218" s="70">
        <f t="shared" si="357"/>
        <v>0.15</v>
      </c>
      <c r="AE218" s="70">
        <f t="shared" si="358"/>
        <v>0.2</v>
      </c>
      <c r="AF218" s="70">
        <f t="shared" si="359"/>
        <v>0.2</v>
      </c>
      <c r="AG218" s="70">
        <f t="shared" si="360"/>
        <v>0.2</v>
      </c>
      <c r="AH218" s="70">
        <f t="shared" si="361"/>
        <v>0</v>
      </c>
      <c r="AI218" s="70">
        <f t="shared" si="362"/>
        <v>0.20626800000000001</v>
      </c>
      <c r="AJ218" s="70">
        <f t="shared" si="363"/>
        <v>0.1</v>
      </c>
      <c r="AK218" s="70">
        <f t="shared" si="364"/>
        <v>0.2475</v>
      </c>
      <c r="AL218" s="70">
        <f t="shared" si="365"/>
        <v>0</v>
      </c>
      <c r="AM218" s="70">
        <f t="shared" si="366"/>
        <v>0</v>
      </c>
      <c r="AN218" s="70">
        <f t="shared" si="367"/>
        <v>0</v>
      </c>
      <c r="AO218" s="70">
        <f t="shared" si="368"/>
        <v>0</v>
      </c>
      <c r="AP218" s="67">
        <f t="shared" si="326"/>
        <v>1.303768</v>
      </c>
    </row>
    <row r="219" spans="1:42" s="27" customFormat="1" x14ac:dyDescent="0.3">
      <c r="A219" s="33">
        <f t="shared" si="339"/>
        <v>216</v>
      </c>
      <c r="B219" s="53" t="s">
        <v>141</v>
      </c>
      <c r="C219" s="14"/>
      <c r="D219" s="75">
        <f>'[1]Stmts RUS'!G223</f>
        <v>0.05</v>
      </c>
      <c r="E219" s="75">
        <f>'[1]Stmts RUS'!H223</f>
        <v>9.5000000000000001E-2</v>
      </c>
      <c r="F219" s="75">
        <f>'[1]Stmts RUS'!I223</f>
        <v>0.24</v>
      </c>
      <c r="G219" s="75">
        <f>'[1]Stmts RUS'!J223</f>
        <v>0.47499999999999998</v>
      </c>
      <c r="H219" s="75">
        <f>'[1]Stmts RUS'!K223</f>
        <v>0.46500000000000002</v>
      </c>
      <c r="I219" s="75">
        <f>'[1]Stmts RUS'!L223</f>
        <v>0.38500000000000001</v>
      </c>
      <c r="J219" s="75">
        <f>'[1]Stmts RUS'!M223</f>
        <v>0.30499999999999999</v>
      </c>
      <c r="K219" s="75">
        <f>'[1]Stmts RUS'!N223</f>
        <v>0.215</v>
      </c>
      <c r="L219" s="75">
        <f>'[1]Stmts RUS'!O223</f>
        <v>0.14499999999999999</v>
      </c>
      <c r="M219" s="75">
        <f>'[1]Stmts RUS'!P223</f>
        <v>0.11</v>
      </c>
      <c r="N219" s="75">
        <f>'[1]Stmts RUS'!Q223</f>
        <v>0.115</v>
      </c>
      <c r="O219" s="75">
        <f>'[1]Stmts RUS'!R223</f>
        <v>7.4999999999999997E-2</v>
      </c>
      <c r="P219" s="76">
        <f>'[1]Stmts RUS'!S223</f>
        <v>2.6750000000000003</v>
      </c>
      <c r="Q219" s="75">
        <f>'[1]Stmts RUS'!T223</f>
        <v>0</v>
      </c>
      <c r="R219" s="75">
        <f>'[1]Stmts RUS'!U223</f>
        <v>4.7E-2</v>
      </c>
      <c r="S219" s="75">
        <f>'[1]Stmts RUS'!V223</f>
        <v>0.1</v>
      </c>
      <c r="T219" s="75">
        <f>'[1]Stmts RUS'!W223</f>
        <v>0.31</v>
      </c>
      <c r="U219" s="75">
        <f>'[1]Stmts RUS'!X223</f>
        <v>0.113</v>
      </c>
      <c r="V219" s="75">
        <f>'[1]Stmts RUS'!Y223</f>
        <v>0.26</v>
      </c>
      <c r="W219" s="75">
        <f>'[1]Stmts RUS'!Z223</f>
        <v>0.22</v>
      </c>
      <c r="X219" s="75">
        <f>'[1]Stmts RUS'!AA223</f>
        <v>0.32</v>
      </c>
      <c r="Y219" s="75">
        <f>'[1]Stmts RUS'!AB223</f>
        <v>0.22500000000000001</v>
      </c>
      <c r="Z219" s="75">
        <f>'[1]Stmts RUS'!AC223</f>
        <v>0.04</v>
      </c>
      <c r="AA219" s="75">
        <f>'[1]Stmts RUS'!AD223</f>
        <v>5.0000000000000001E-3</v>
      </c>
      <c r="AB219" s="75">
        <f>'[1]Stmts RUS'!AE223</f>
        <v>0</v>
      </c>
      <c r="AC219" s="76">
        <f>'[1]Stmts RUS'!AF223</f>
        <v>1.6400000000000001</v>
      </c>
      <c r="AD219" s="75">
        <f t="shared" si="357"/>
        <v>0.14499999999999999</v>
      </c>
      <c r="AE219" s="75">
        <f t="shared" si="358"/>
        <v>0.11</v>
      </c>
      <c r="AF219" s="75">
        <f t="shared" si="359"/>
        <v>0.115</v>
      </c>
      <c r="AG219" s="75">
        <f t="shared" si="360"/>
        <v>7.4999999999999997E-2</v>
      </c>
      <c r="AH219" s="75">
        <f t="shared" si="361"/>
        <v>0</v>
      </c>
      <c r="AI219" s="75">
        <f t="shared" si="362"/>
        <v>4.7E-2</v>
      </c>
      <c r="AJ219" s="75">
        <f t="shared" si="363"/>
        <v>0.1</v>
      </c>
      <c r="AK219" s="75">
        <f t="shared" si="364"/>
        <v>0.31</v>
      </c>
      <c r="AL219" s="75">
        <f t="shared" si="365"/>
        <v>0.113</v>
      </c>
      <c r="AM219" s="75">
        <f t="shared" si="366"/>
        <v>0.26</v>
      </c>
      <c r="AN219" s="75">
        <f t="shared" si="367"/>
        <v>0.22</v>
      </c>
      <c r="AO219" s="75">
        <f t="shared" si="368"/>
        <v>0.32</v>
      </c>
      <c r="AP219" s="76">
        <f>SUM(AD219:AO219)</f>
        <v>1.8149999999999999</v>
      </c>
    </row>
    <row r="220" spans="1:42" s="27" customFormat="1" x14ac:dyDescent="0.3">
      <c r="A220" s="33">
        <f t="shared" si="339"/>
        <v>217</v>
      </c>
      <c r="B220" s="52" t="s">
        <v>142</v>
      </c>
      <c r="C220" s="14"/>
      <c r="D220" s="70">
        <f>'[1]Stmts RUS'!G224</f>
        <v>1.2200070000000001</v>
      </c>
      <c r="E220" s="70">
        <f>'[1]Stmts RUS'!H224</f>
        <v>1.7038309999999999</v>
      </c>
      <c r="F220" s="70">
        <f>'[1]Stmts RUS'!I224</f>
        <v>5.7467380000000006</v>
      </c>
      <c r="G220" s="70">
        <f>'[1]Stmts RUS'!J224</f>
        <v>8.2680389999999999</v>
      </c>
      <c r="H220" s="70">
        <f>'[1]Stmts RUS'!K224</f>
        <v>8.6923960000000005</v>
      </c>
      <c r="I220" s="70">
        <f>'[1]Stmts RUS'!L224</f>
        <v>4.8571659999999994</v>
      </c>
      <c r="J220" s="70">
        <f>'[1]Stmts RUS'!M224</f>
        <v>5.6476309999999987</v>
      </c>
      <c r="K220" s="70">
        <f>'[1]Stmts RUS'!N224</f>
        <v>4.2898139999999998</v>
      </c>
      <c r="L220" s="70">
        <f>'[1]Stmts RUS'!O224</f>
        <v>6.4700030000000002</v>
      </c>
      <c r="M220" s="70">
        <f>'[1]Stmts RUS'!P224</f>
        <v>14.550303999999999</v>
      </c>
      <c r="N220" s="70">
        <f>'[1]Stmts RUS'!Q224</f>
        <v>9.9612429999999996</v>
      </c>
      <c r="O220" s="70">
        <f>'[1]Stmts RUS'!R224</f>
        <v>7.7326379999999997</v>
      </c>
      <c r="P220" s="67">
        <f>'[1]Stmts RUS'!S224</f>
        <v>79.139809999999983</v>
      </c>
      <c r="Q220" s="70">
        <f>'[1]Stmts RUS'!T224</f>
        <v>6.635078</v>
      </c>
      <c r="R220" s="70">
        <f>'[1]Stmts RUS'!U224</f>
        <v>5.8961049999999995</v>
      </c>
      <c r="S220" s="70">
        <f>'[1]Stmts RUS'!V224</f>
        <v>9.2491280000000007</v>
      </c>
      <c r="T220" s="70">
        <f>'[1]Stmts RUS'!W224</f>
        <v>19.952528999999998</v>
      </c>
      <c r="U220" s="70">
        <f>'[1]Stmts RUS'!X224</f>
        <v>14.906747000000001</v>
      </c>
      <c r="V220" s="70">
        <f>'[1]Stmts RUS'!Y224</f>
        <v>4.2025810000000003</v>
      </c>
      <c r="W220" s="70">
        <f>'[1]Stmts RUS'!Z224</f>
        <v>1.6046609999999999</v>
      </c>
      <c r="X220" s="70">
        <f>'[1]Stmts RUS'!AA224</f>
        <v>3.61904</v>
      </c>
      <c r="Y220" s="70">
        <f>'[1]Stmts RUS'!AB224</f>
        <v>3.7748440000000003</v>
      </c>
      <c r="Z220" s="70">
        <f>'[1]Stmts RUS'!AC224</f>
        <v>4.32395</v>
      </c>
      <c r="AA220" s="70">
        <f>'[1]Stmts RUS'!AD224</f>
        <v>0.20910099999999998</v>
      </c>
      <c r="AB220" s="70">
        <f>'[1]Stmts RUS'!AE224</f>
        <v>0.129112</v>
      </c>
      <c r="AC220" s="67">
        <f>'[1]Stmts RUS'!AF224</f>
        <v>74.502876000000015</v>
      </c>
      <c r="AD220" s="70">
        <f t="shared" si="357"/>
        <v>6.4700030000000002</v>
      </c>
      <c r="AE220" s="70">
        <f t="shared" si="358"/>
        <v>14.550303999999999</v>
      </c>
      <c r="AF220" s="70">
        <f t="shared" si="359"/>
        <v>9.9612429999999996</v>
      </c>
      <c r="AG220" s="70">
        <f t="shared" si="360"/>
        <v>7.7326379999999997</v>
      </c>
      <c r="AH220" s="70">
        <f t="shared" si="361"/>
        <v>6.635078</v>
      </c>
      <c r="AI220" s="70">
        <f t="shared" si="362"/>
        <v>5.8961049999999995</v>
      </c>
      <c r="AJ220" s="70">
        <f t="shared" si="363"/>
        <v>9.2491280000000007</v>
      </c>
      <c r="AK220" s="70">
        <f t="shared" si="364"/>
        <v>19.952528999999998</v>
      </c>
      <c r="AL220" s="70">
        <f t="shared" si="365"/>
        <v>14.906747000000001</v>
      </c>
      <c r="AM220" s="70">
        <f t="shared" si="366"/>
        <v>4.2025810000000003</v>
      </c>
      <c r="AN220" s="70">
        <f t="shared" si="367"/>
        <v>1.6046609999999999</v>
      </c>
      <c r="AO220" s="70">
        <f t="shared" si="368"/>
        <v>3.61904</v>
      </c>
      <c r="AP220" s="67">
        <f>SUM(AD220:AO220)</f>
        <v>104.78005699999997</v>
      </c>
    </row>
    <row r="221" spans="1:42" s="27" customFormat="1" x14ac:dyDescent="0.3">
      <c r="A221" s="33">
        <f t="shared" si="339"/>
        <v>218</v>
      </c>
      <c r="B221" s="51"/>
      <c r="C221" s="14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67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67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67"/>
    </row>
    <row r="222" spans="1:42" s="27" customFormat="1" x14ac:dyDescent="0.3">
      <c r="A222" s="33">
        <f t="shared" si="339"/>
        <v>219</v>
      </c>
      <c r="B222" s="54" t="s">
        <v>143</v>
      </c>
      <c r="C222" s="14"/>
      <c r="D222" s="66">
        <f>'[1]Stmts RUS'!G226</f>
        <v>0</v>
      </c>
      <c r="E222" s="66">
        <f>'[1]Stmts RUS'!H226</f>
        <v>0</v>
      </c>
      <c r="F222" s="66">
        <f>'[1]Stmts RUS'!I226</f>
        <v>8.5000000000000006E-5</v>
      </c>
      <c r="G222" s="66">
        <f>'[1]Stmts RUS'!J226</f>
        <v>8.0000000000000004E-4</v>
      </c>
      <c r="H222" s="66">
        <f>'[1]Stmts RUS'!K226</f>
        <v>0</v>
      </c>
      <c r="I222" s="66">
        <f>'[1]Stmts RUS'!L226</f>
        <v>0</v>
      </c>
      <c r="J222" s="66">
        <f>'[1]Stmts RUS'!M226</f>
        <v>0</v>
      </c>
      <c r="K222" s="66">
        <f>'[1]Stmts RUS'!N226</f>
        <v>0</v>
      </c>
      <c r="L222" s="66">
        <f>'[1]Stmts RUS'!O226</f>
        <v>0</v>
      </c>
      <c r="M222" s="66">
        <f>'[1]Stmts RUS'!P226</f>
        <v>0</v>
      </c>
      <c r="N222" s="66">
        <f>'[1]Stmts RUS'!Q226</f>
        <v>0</v>
      </c>
      <c r="O222" s="66">
        <f>'[1]Stmts RUS'!R226</f>
        <v>0</v>
      </c>
      <c r="P222" s="67">
        <f>'[1]Stmts RUS'!S226</f>
        <v>8.8500000000000004E-4</v>
      </c>
      <c r="Q222" s="66">
        <f>'[1]Stmts RUS'!T226</f>
        <v>0</v>
      </c>
      <c r="R222" s="66">
        <f>'[1]Stmts RUS'!U226</f>
        <v>0</v>
      </c>
      <c r="S222" s="66">
        <f>'[1]Stmts RUS'!V226</f>
        <v>8.5000000000000006E-5</v>
      </c>
      <c r="T222" s="66">
        <f>'[1]Stmts RUS'!W226</f>
        <v>8.0000000000000004E-4</v>
      </c>
      <c r="U222" s="66">
        <f>'[1]Stmts RUS'!X226</f>
        <v>0</v>
      </c>
      <c r="V222" s="66">
        <f>'[1]Stmts RUS'!Y226</f>
        <v>0</v>
      </c>
      <c r="W222" s="66">
        <f>'[1]Stmts RUS'!Z226</f>
        <v>0</v>
      </c>
      <c r="X222" s="66">
        <f>'[1]Stmts RUS'!AA226</f>
        <v>0</v>
      </c>
      <c r="Y222" s="66">
        <f>'[1]Stmts RUS'!AB226</f>
        <v>0</v>
      </c>
      <c r="Z222" s="66">
        <f>'[1]Stmts RUS'!AC226</f>
        <v>0</v>
      </c>
      <c r="AA222" s="66">
        <f>'[1]Stmts RUS'!AD226</f>
        <v>0</v>
      </c>
      <c r="AB222" s="66">
        <f>'[1]Stmts RUS'!AE226</f>
        <v>0</v>
      </c>
      <c r="AC222" s="67">
        <f>'[1]Stmts RUS'!AF226</f>
        <v>8.8500000000000004E-4</v>
      </c>
      <c r="AD222" s="66">
        <f t="shared" ref="AD222" si="369">L222</f>
        <v>0</v>
      </c>
      <c r="AE222" s="66">
        <f t="shared" ref="AE222" si="370">M222</f>
        <v>0</v>
      </c>
      <c r="AF222" s="66">
        <f t="shared" ref="AF222" si="371">N222</f>
        <v>0</v>
      </c>
      <c r="AG222" s="66">
        <f t="shared" ref="AG222" si="372">O222</f>
        <v>0</v>
      </c>
      <c r="AH222" s="66">
        <f>Q222</f>
        <v>0</v>
      </c>
      <c r="AI222" s="66">
        <f t="shared" ref="AI222:AO222" si="373">R222</f>
        <v>0</v>
      </c>
      <c r="AJ222" s="66">
        <f t="shared" si="373"/>
        <v>8.5000000000000006E-5</v>
      </c>
      <c r="AK222" s="66">
        <f t="shared" si="373"/>
        <v>8.0000000000000004E-4</v>
      </c>
      <c r="AL222" s="66">
        <f t="shared" si="373"/>
        <v>0</v>
      </c>
      <c r="AM222" s="66">
        <f t="shared" si="373"/>
        <v>0</v>
      </c>
      <c r="AN222" s="66">
        <f t="shared" si="373"/>
        <v>0</v>
      </c>
      <c r="AO222" s="66">
        <f t="shared" si="373"/>
        <v>0</v>
      </c>
      <c r="AP222" s="67">
        <f>SUM(AD222:AO222)</f>
        <v>8.8500000000000004E-4</v>
      </c>
    </row>
    <row r="223" spans="1:42" s="27" customFormat="1" x14ac:dyDescent="0.3">
      <c r="A223" s="33">
        <f t="shared" si="339"/>
        <v>220</v>
      </c>
      <c r="B223" s="52"/>
      <c r="C223" s="14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67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67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67"/>
    </row>
    <row r="224" spans="1:42" s="27" customFormat="1" x14ac:dyDescent="0.3">
      <c r="A224" s="33">
        <f t="shared" si="339"/>
        <v>221</v>
      </c>
      <c r="B224" s="51" t="s">
        <v>144</v>
      </c>
      <c r="C224" s="14"/>
      <c r="D224" s="70">
        <f>'[1]Stmts RUS'!G228</f>
        <v>7.4643749974673339</v>
      </c>
      <c r="E224" s="70">
        <f>'[1]Stmts RUS'!H228</f>
        <v>9.4517809349689035</v>
      </c>
      <c r="F224" s="70">
        <f>'[1]Stmts RUS'!I228</f>
        <v>3.0755004638918835</v>
      </c>
      <c r="G224" s="70">
        <f>'[1]Stmts RUS'!J228</f>
        <v>-0.63961240277099318</v>
      </c>
      <c r="H224" s="70">
        <f>'[1]Stmts RUS'!K228</f>
        <v>-5.5533885060351604</v>
      </c>
      <c r="I224" s="70">
        <f>'[1]Stmts RUS'!L228</f>
        <v>-5.9088921618489039</v>
      </c>
      <c r="J224" s="70">
        <f>'[1]Stmts RUS'!M228</f>
        <v>-0.36100504694845803</v>
      </c>
      <c r="K224" s="70">
        <f>'[1]Stmts RUS'!N228</f>
        <v>-1.8184484663273182</v>
      </c>
      <c r="L224" s="70">
        <f>'[1]Stmts RUS'!O228</f>
        <v>5.1987314403048988</v>
      </c>
      <c r="M224" s="70">
        <f>'[1]Stmts RUS'!P228</f>
        <v>-9.6887070596763269</v>
      </c>
      <c r="N224" s="70">
        <f>'[1]Stmts RUS'!Q228</f>
        <v>-6.8524647264547731</v>
      </c>
      <c r="O224" s="70">
        <f>'[1]Stmts RUS'!R228</f>
        <v>-9.4680480974350854</v>
      </c>
      <c r="P224" s="67">
        <f>'[1]Stmts RUS'!S228</f>
        <v>-15.100178630864139</v>
      </c>
      <c r="Q224" s="70">
        <f>'[1]Stmts RUS'!T228</f>
        <v>2.7841319428844606</v>
      </c>
      <c r="R224" s="70">
        <f>'[1]Stmts RUS'!U228</f>
        <v>5.2255935008120664</v>
      </c>
      <c r="S224" s="70">
        <f>'[1]Stmts RUS'!V228</f>
        <v>2.0560036314579269</v>
      </c>
      <c r="T224" s="70">
        <f>'[1]Stmts RUS'!W228</f>
        <v>-15.623543255939191</v>
      </c>
      <c r="U224" s="70">
        <f>'[1]Stmts RUS'!X228</f>
        <v>-16.081661657712758</v>
      </c>
      <c r="V224" s="70">
        <f>'[1]Stmts RUS'!Y228</f>
        <v>-4.8466923365865622</v>
      </c>
      <c r="W224" s="70">
        <f>'[1]Stmts RUS'!Z228</f>
        <v>4.736660865104156</v>
      </c>
      <c r="X224" s="70">
        <f>'[1]Stmts RUS'!AA228</f>
        <v>2.9945976031962456</v>
      </c>
      <c r="Y224" s="70">
        <f>'[1]Stmts RUS'!AB228</f>
        <v>5.9154993847477062</v>
      </c>
      <c r="Z224" s="70">
        <f>'[1]Stmts RUS'!AC228</f>
        <v>1.9964490116899078</v>
      </c>
      <c r="AA224" s="70">
        <f>'[1]Stmts RUS'!AD228</f>
        <v>4.2963672497509187</v>
      </c>
      <c r="AB224" s="70">
        <f>'[1]Stmts RUS'!AE228</f>
        <v>-0.48459260784606861</v>
      </c>
      <c r="AC224" s="67">
        <f>'[1]Stmts RUS'!AF228</f>
        <v>-7.0311866684411548</v>
      </c>
      <c r="AD224" s="70">
        <f t="shared" ref="AD224" si="374">L224</f>
        <v>5.1987314403048988</v>
      </c>
      <c r="AE224" s="70">
        <f t="shared" ref="AE224" si="375">M224</f>
        <v>-9.6887070596763269</v>
      </c>
      <c r="AF224" s="70">
        <f t="shared" ref="AF224" si="376">N224</f>
        <v>-6.8524647264547731</v>
      </c>
      <c r="AG224" s="70">
        <f t="shared" ref="AG224" si="377">O224</f>
        <v>-9.4680480974350854</v>
      </c>
      <c r="AH224" s="70">
        <f>Q224</f>
        <v>2.7841319428844606</v>
      </c>
      <c r="AI224" s="70">
        <f t="shared" ref="AI224:AO224" si="378">R224</f>
        <v>5.2255935008120664</v>
      </c>
      <c r="AJ224" s="70">
        <f t="shared" si="378"/>
        <v>2.0560036314579269</v>
      </c>
      <c r="AK224" s="70">
        <f t="shared" si="378"/>
        <v>-15.623543255939191</v>
      </c>
      <c r="AL224" s="70">
        <f t="shared" si="378"/>
        <v>-16.081661657712758</v>
      </c>
      <c r="AM224" s="70">
        <f t="shared" si="378"/>
        <v>-4.8466923365865622</v>
      </c>
      <c r="AN224" s="70">
        <f t="shared" si="378"/>
        <v>4.736660865104156</v>
      </c>
      <c r="AO224" s="70">
        <f t="shared" si="378"/>
        <v>2.9945976031962456</v>
      </c>
      <c r="AP224" s="67">
        <f>SUM(AD224:AO224)</f>
        <v>-39.565398150044942</v>
      </c>
    </row>
    <row r="225" spans="1:42" s="27" customFormat="1" x14ac:dyDescent="0.3">
      <c r="A225" s="33">
        <f t="shared" si="339"/>
        <v>222</v>
      </c>
      <c r="B225" s="36"/>
      <c r="C225" s="14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67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67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67"/>
    </row>
    <row r="226" spans="1:42" s="27" customFormat="1" x14ac:dyDescent="0.3">
      <c r="A226" s="33">
        <f t="shared" si="339"/>
        <v>223</v>
      </c>
      <c r="B226" s="51" t="s">
        <v>145</v>
      </c>
      <c r="C226" s="14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67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67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67"/>
    </row>
    <row r="227" spans="1:42" s="27" customFormat="1" x14ac:dyDescent="0.3">
      <c r="A227" s="33">
        <f t="shared" si="339"/>
        <v>224</v>
      </c>
      <c r="B227" s="36" t="s">
        <v>146</v>
      </c>
      <c r="C227" s="14"/>
      <c r="D227" s="70">
        <f>'[1]Stmts RUS'!G231</f>
        <v>0</v>
      </c>
      <c r="E227" s="70">
        <f>'[1]Stmts RUS'!H231</f>
        <v>3.8285292439579179</v>
      </c>
      <c r="F227" s="70">
        <f>'[1]Stmts RUS'!I231</f>
        <v>-3.1915480000000001</v>
      </c>
      <c r="G227" s="70">
        <f>'[1]Stmts RUS'!J231</f>
        <v>0</v>
      </c>
      <c r="H227" s="70">
        <f>'[1]Stmts RUS'!K231</f>
        <v>62.659533369999998</v>
      </c>
      <c r="I227" s="70">
        <f>'[1]Stmts RUS'!L231</f>
        <v>-8.159953999999999</v>
      </c>
      <c r="J227" s="70">
        <f>'[1]Stmts RUS'!M231</f>
        <v>0</v>
      </c>
      <c r="K227" s="70">
        <f>'[1]Stmts RUS'!N231</f>
        <v>3.0044479800000006</v>
      </c>
      <c r="L227" s="70">
        <f>'[1]Stmts RUS'!O231</f>
        <v>-14.938104000000001</v>
      </c>
      <c r="M227" s="70">
        <f>'[1]Stmts RUS'!P231</f>
        <v>0</v>
      </c>
      <c r="N227" s="70">
        <f>'[1]Stmts RUS'!Q231</f>
        <v>3.0295524099999995</v>
      </c>
      <c r="O227" s="70">
        <f>'[1]Stmts RUS'!R231</f>
        <v>1.8840060000000001</v>
      </c>
      <c r="P227" s="67">
        <f>'[1]Stmts RUS'!S231</f>
        <v>48.116463003957918</v>
      </c>
      <c r="Q227" s="70">
        <f>'[1]Stmts RUS'!T231</f>
        <v>-9</v>
      </c>
      <c r="R227" s="70">
        <f>'[1]Stmts RUS'!U231</f>
        <v>3.0548756999999993</v>
      </c>
      <c r="S227" s="70">
        <f>'[1]Stmts RUS'!V231</f>
        <v>-7.0936209999999997</v>
      </c>
      <c r="T227" s="70">
        <f>'[1]Stmts RUS'!W231</f>
        <v>0</v>
      </c>
      <c r="U227" s="70">
        <f>'[1]Stmts RUS'!X231</f>
        <v>3.08041995</v>
      </c>
      <c r="V227" s="70">
        <f>'[1]Stmts RUS'!Y231</f>
        <v>-4.070983</v>
      </c>
      <c r="W227" s="70">
        <f>'[1]Stmts RUS'!Z231</f>
        <v>0</v>
      </c>
      <c r="X227" s="70">
        <f>'[1]Stmts RUS'!AA231</f>
        <v>3.1018647300000008</v>
      </c>
      <c r="Y227" s="70">
        <f>'[1]Stmts RUS'!AB231</f>
        <v>-1.6880760000000006</v>
      </c>
      <c r="Z227" s="70">
        <f>'[1]Stmts RUS'!AC231</f>
        <v>0</v>
      </c>
      <c r="AA227" s="70">
        <f>'[1]Stmts RUS'!AD231</f>
        <v>3.1278234400000002</v>
      </c>
      <c r="AB227" s="70">
        <f>'[1]Stmts RUS'!AE231</f>
        <v>1.9751030000000001</v>
      </c>
      <c r="AC227" s="67">
        <f>'[1]Stmts RUS'!AF231</f>
        <v>-7.5125931800000005</v>
      </c>
      <c r="AD227" s="70">
        <f t="shared" ref="AD227:AD231" si="379">L227</f>
        <v>-14.938104000000001</v>
      </c>
      <c r="AE227" s="70">
        <f t="shared" ref="AE227:AE231" si="380">M227</f>
        <v>0</v>
      </c>
      <c r="AF227" s="70">
        <f t="shared" ref="AF227:AF231" si="381">N227</f>
        <v>3.0295524099999995</v>
      </c>
      <c r="AG227" s="70">
        <f t="shared" ref="AG227:AG231" si="382">O227</f>
        <v>1.8840060000000001</v>
      </c>
      <c r="AH227" s="70">
        <f t="shared" ref="AH227:AH231" si="383">Q227</f>
        <v>-9</v>
      </c>
      <c r="AI227" s="70">
        <f t="shared" ref="AI227:AI231" si="384">R227</f>
        <v>3.0548756999999993</v>
      </c>
      <c r="AJ227" s="70">
        <f t="shared" ref="AJ227:AJ231" si="385">S227</f>
        <v>-7.0936209999999997</v>
      </c>
      <c r="AK227" s="70">
        <f t="shared" ref="AK227:AK231" si="386">T227</f>
        <v>0</v>
      </c>
      <c r="AL227" s="70">
        <f t="shared" ref="AL227:AL231" si="387">U227</f>
        <v>3.08041995</v>
      </c>
      <c r="AM227" s="70">
        <f t="shared" ref="AM227:AM231" si="388">V227</f>
        <v>-4.070983</v>
      </c>
      <c r="AN227" s="70">
        <f t="shared" ref="AN227:AN231" si="389">W227</f>
        <v>0</v>
      </c>
      <c r="AO227" s="70">
        <f t="shared" ref="AO227:AO231" si="390">X227</f>
        <v>3.1018647300000008</v>
      </c>
      <c r="AP227" s="67">
        <f>SUM(AD227:AO227)</f>
        <v>-20.951989210000001</v>
      </c>
    </row>
    <row r="228" spans="1:42" s="27" customFormat="1" x14ac:dyDescent="0.3">
      <c r="A228" s="33">
        <f t="shared" si="339"/>
        <v>225</v>
      </c>
      <c r="B228" s="36" t="s">
        <v>147</v>
      </c>
      <c r="C228" s="14"/>
      <c r="D228" s="70">
        <f>'[1]Stmts RUS'!G232</f>
        <v>3.6755841799997615</v>
      </c>
      <c r="E228" s="70">
        <f>'[1]Stmts RUS'!H232</f>
        <v>3.8084895960420835</v>
      </c>
      <c r="F228" s="70">
        <f>'[1]Stmts RUS'!I232</f>
        <v>2.4878388200000003</v>
      </c>
      <c r="G228" s="70">
        <f>'[1]Stmts RUS'!J232</f>
        <v>1.1280372100000002</v>
      </c>
      <c r="H228" s="70">
        <f>'[1]Stmts RUS'!K232</f>
        <v>-54.9518111</v>
      </c>
      <c r="I228" s="70">
        <f>'[1]Stmts RUS'!L232</f>
        <v>4.0276879747945191</v>
      </c>
      <c r="J228" s="70">
        <f>'[1]Stmts RUS'!M232</f>
        <v>3.6533863599999998</v>
      </c>
      <c r="K228" s="70">
        <f>'[1]Stmts RUS'!N232</f>
        <v>3.8162331100000002</v>
      </c>
      <c r="L228" s="70">
        <f>'[1]Stmts RUS'!O232</f>
        <v>2.6164215839726008</v>
      </c>
      <c r="M228" s="70">
        <f>'[1]Stmts RUS'!P232</f>
        <v>1.1660609399999999</v>
      </c>
      <c r="N228" s="70">
        <f>'[1]Stmts RUS'!Q232</f>
        <v>3.7566983900000008</v>
      </c>
      <c r="O228" s="70">
        <f>'[1]Stmts RUS'!R232</f>
        <v>4.486997030410957</v>
      </c>
      <c r="P228" s="67">
        <f>'[1]Stmts RUS'!S232</f>
        <v>-20.328375904780074</v>
      </c>
      <c r="Q228" s="70">
        <f>'[1]Stmts RUS'!T232</f>
        <v>3.6787355100000001</v>
      </c>
      <c r="R228" s="70">
        <f>'[1]Stmts RUS'!U232</f>
        <v>3.6969447900000008</v>
      </c>
      <c r="S228" s="70">
        <f>'[1]Stmts RUS'!V232</f>
        <v>2.6290735847945204</v>
      </c>
      <c r="T228" s="70">
        <f>'[1]Stmts RUS'!W232</f>
        <v>1.12803721</v>
      </c>
      <c r="U228" s="70">
        <f>'[1]Stmts RUS'!X232</f>
        <v>3.7402611400000008</v>
      </c>
      <c r="V228" s="70">
        <f>'[1]Stmts RUS'!Y232</f>
        <v>2.7868299968493151</v>
      </c>
      <c r="W228" s="70">
        <f>'[1]Stmts RUS'!Z232</f>
        <v>3.6533863599999998</v>
      </c>
      <c r="X228" s="70">
        <f>'[1]Stmts RUS'!AA232</f>
        <v>3.7137823399999998</v>
      </c>
      <c r="Y228" s="70">
        <f>'[1]Stmts RUS'!AB232</f>
        <v>2.8416266124657534</v>
      </c>
      <c r="Z228" s="70">
        <f>'[1]Stmts RUS'!AC232</f>
        <v>1.1660609399999999</v>
      </c>
      <c r="AA228" s="70">
        <f>'[1]Stmts RUS'!AD232</f>
        <v>3.6543421700000005</v>
      </c>
      <c r="AB228" s="70">
        <f>'[1]Stmts RUS'!AE232</f>
        <v>4.6117015160273978</v>
      </c>
      <c r="AC228" s="67">
        <f>'[1]Stmts RUS'!AF232</f>
        <v>37.300782170136983</v>
      </c>
      <c r="AD228" s="70">
        <f t="shared" si="379"/>
        <v>2.6164215839726008</v>
      </c>
      <c r="AE228" s="70">
        <f t="shared" si="380"/>
        <v>1.1660609399999999</v>
      </c>
      <c r="AF228" s="70">
        <f t="shared" si="381"/>
        <v>3.7566983900000008</v>
      </c>
      <c r="AG228" s="70">
        <f t="shared" si="382"/>
        <v>4.486997030410957</v>
      </c>
      <c r="AH228" s="70">
        <f t="shared" si="383"/>
        <v>3.6787355100000001</v>
      </c>
      <c r="AI228" s="70">
        <f t="shared" si="384"/>
        <v>3.6969447900000008</v>
      </c>
      <c r="AJ228" s="70">
        <f t="shared" si="385"/>
        <v>2.6290735847945204</v>
      </c>
      <c r="AK228" s="70">
        <f t="shared" si="386"/>
        <v>1.12803721</v>
      </c>
      <c r="AL228" s="70">
        <f t="shared" si="387"/>
        <v>3.7402611400000008</v>
      </c>
      <c r="AM228" s="70">
        <f t="shared" si="388"/>
        <v>2.7868299968493151</v>
      </c>
      <c r="AN228" s="70">
        <f t="shared" si="389"/>
        <v>3.6533863599999998</v>
      </c>
      <c r="AO228" s="70">
        <f t="shared" si="390"/>
        <v>3.7137823399999998</v>
      </c>
      <c r="AP228" s="67">
        <f>SUM(AD228:AO228)</f>
        <v>37.053228876027397</v>
      </c>
    </row>
    <row r="229" spans="1:42" s="27" customFormat="1" x14ac:dyDescent="0.3">
      <c r="A229" s="33">
        <f t="shared" si="339"/>
        <v>226</v>
      </c>
      <c r="B229" s="36" t="s">
        <v>148</v>
      </c>
      <c r="C229" s="14"/>
      <c r="D229" s="70">
        <f>'[1]Stmts RUS'!G233</f>
        <v>0</v>
      </c>
      <c r="E229" s="70">
        <f>'[1]Stmts RUS'!H233</f>
        <v>0</v>
      </c>
      <c r="F229" s="70">
        <f>'[1]Stmts RUS'!I233</f>
        <v>0</v>
      </c>
      <c r="G229" s="70">
        <f>'[1]Stmts RUS'!J233</f>
        <v>0</v>
      </c>
      <c r="H229" s="70">
        <f>'[1]Stmts RUS'!K233</f>
        <v>0</v>
      </c>
      <c r="I229" s="70">
        <f>'[1]Stmts RUS'!L233</f>
        <v>0</v>
      </c>
      <c r="J229" s="70">
        <f>'[1]Stmts RUS'!M233</f>
        <v>0</v>
      </c>
      <c r="K229" s="70">
        <f>'[1]Stmts RUS'!N233</f>
        <v>0</v>
      </c>
      <c r="L229" s="70">
        <f>'[1]Stmts RUS'!O233</f>
        <v>0</v>
      </c>
      <c r="M229" s="70">
        <f>'[1]Stmts RUS'!P233</f>
        <v>0</v>
      </c>
      <c r="N229" s="70">
        <f>'[1]Stmts RUS'!Q233</f>
        <v>0</v>
      </c>
      <c r="O229" s="70">
        <f>'[1]Stmts RUS'!R233</f>
        <v>0.02</v>
      </c>
      <c r="P229" s="67">
        <f>'[1]Stmts RUS'!S233</f>
        <v>0.02</v>
      </c>
      <c r="Q229" s="70">
        <f>'[1]Stmts RUS'!T233</f>
        <v>0</v>
      </c>
      <c r="R229" s="70">
        <f>'[1]Stmts RUS'!U233</f>
        <v>0</v>
      </c>
      <c r="S229" s="70">
        <f>'[1]Stmts RUS'!V233</f>
        <v>0</v>
      </c>
      <c r="T229" s="70">
        <f>'[1]Stmts RUS'!W233</f>
        <v>0</v>
      </c>
      <c r="U229" s="70">
        <f>'[1]Stmts RUS'!X233</f>
        <v>0</v>
      </c>
      <c r="V229" s="70">
        <f>'[1]Stmts RUS'!Y233</f>
        <v>0</v>
      </c>
      <c r="W229" s="70">
        <f>'[1]Stmts RUS'!Z233</f>
        <v>0</v>
      </c>
      <c r="X229" s="70">
        <f>'[1]Stmts RUS'!AA233</f>
        <v>0</v>
      </c>
      <c r="Y229" s="70">
        <f>'[1]Stmts RUS'!AB233</f>
        <v>0</v>
      </c>
      <c r="Z229" s="70">
        <f>'[1]Stmts RUS'!AC233</f>
        <v>0</v>
      </c>
      <c r="AA229" s="70">
        <f>'[1]Stmts RUS'!AD233</f>
        <v>0</v>
      </c>
      <c r="AB229" s="70">
        <f>'[1]Stmts RUS'!AE233</f>
        <v>0.02</v>
      </c>
      <c r="AC229" s="67">
        <f>'[1]Stmts RUS'!AF233</f>
        <v>0.02</v>
      </c>
      <c r="AD229" s="70">
        <f t="shared" si="379"/>
        <v>0</v>
      </c>
      <c r="AE229" s="70">
        <f t="shared" si="380"/>
        <v>0</v>
      </c>
      <c r="AF229" s="70">
        <f t="shared" si="381"/>
        <v>0</v>
      </c>
      <c r="AG229" s="70">
        <f t="shared" si="382"/>
        <v>0.02</v>
      </c>
      <c r="AH229" s="70">
        <f t="shared" si="383"/>
        <v>0</v>
      </c>
      <c r="AI229" s="70">
        <f t="shared" si="384"/>
        <v>0</v>
      </c>
      <c r="AJ229" s="70">
        <f t="shared" si="385"/>
        <v>0</v>
      </c>
      <c r="AK229" s="70">
        <f t="shared" si="386"/>
        <v>0</v>
      </c>
      <c r="AL229" s="70">
        <f t="shared" si="387"/>
        <v>0</v>
      </c>
      <c r="AM229" s="70">
        <f t="shared" si="388"/>
        <v>0</v>
      </c>
      <c r="AN229" s="70">
        <f t="shared" si="389"/>
        <v>0</v>
      </c>
      <c r="AO229" s="70">
        <f t="shared" si="390"/>
        <v>0</v>
      </c>
      <c r="AP229" s="67">
        <f>SUM(AD229:AO229)</f>
        <v>0.02</v>
      </c>
    </row>
    <row r="230" spans="1:42" s="27" customFormat="1" x14ac:dyDescent="0.3">
      <c r="A230" s="33">
        <f t="shared" si="339"/>
        <v>227</v>
      </c>
      <c r="B230" s="36" t="s">
        <v>149</v>
      </c>
      <c r="C230" s="14"/>
      <c r="D230" s="75">
        <f>'[1]Stmts RUS'!G234</f>
        <v>0</v>
      </c>
      <c r="E230" s="75">
        <f>'[1]Stmts RUS'!H234</f>
        <v>0</v>
      </c>
      <c r="F230" s="75">
        <f>'[1]Stmts RUS'!I234</f>
        <v>0</v>
      </c>
      <c r="G230" s="75">
        <f>'[1]Stmts RUS'!J234</f>
        <v>0</v>
      </c>
      <c r="H230" s="75">
        <f>'[1]Stmts RUS'!K234</f>
        <v>0</v>
      </c>
      <c r="I230" s="75">
        <f>'[1]Stmts RUS'!L234</f>
        <v>0</v>
      </c>
      <c r="J230" s="75">
        <f>'[1]Stmts RUS'!M234</f>
        <v>0</v>
      </c>
      <c r="K230" s="75">
        <f>'[1]Stmts RUS'!N234</f>
        <v>0</v>
      </c>
      <c r="L230" s="75">
        <f>'[1]Stmts RUS'!O234</f>
        <v>0</v>
      </c>
      <c r="M230" s="75">
        <f>'[1]Stmts RUS'!P234</f>
        <v>0</v>
      </c>
      <c r="N230" s="75">
        <f>'[1]Stmts RUS'!Q234</f>
        <v>0</v>
      </c>
      <c r="O230" s="75">
        <f>'[1]Stmts RUS'!R234</f>
        <v>0</v>
      </c>
      <c r="P230" s="76">
        <f>'[1]Stmts RUS'!S234</f>
        <v>0</v>
      </c>
      <c r="Q230" s="75">
        <f>'[1]Stmts RUS'!T234</f>
        <v>0</v>
      </c>
      <c r="R230" s="75">
        <f>'[1]Stmts RUS'!U234</f>
        <v>0</v>
      </c>
      <c r="S230" s="75">
        <f>'[1]Stmts RUS'!V234</f>
        <v>0</v>
      </c>
      <c r="T230" s="75">
        <f>'[1]Stmts RUS'!W234</f>
        <v>0</v>
      </c>
      <c r="U230" s="75">
        <f>'[1]Stmts RUS'!X234</f>
        <v>0</v>
      </c>
      <c r="V230" s="75">
        <f>'[1]Stmts RUS'!Y234</f>
        <v>0</v>
      </c>
      <c r="W230" s="75">
        <f>'[1]Stmts RUS'!Z234</f>
        <v>0.125</v>
      </c>
      <c r="X230" s="75">
        <f>'[1]Stmts RUS'!AA234</f>
        <v>0</v>
      </c>
      <c r="Y230" s="75">
        <f>'[1]Stmts RUS'!AB234</f>
        <v>0</v>
      </c>
      <c r="Z230" s="75">
        <f>'[1]Stmts RUS'!AC234</f>
        <v>0</v>
      </c>
      <c r="AA230" s="75">
        <f>'[1]Stmts RUS'!AD234</f>
        <v>0</v>
      </c>
      <c r="AB230" s="75">
        <f>'[1]Stmts RUS'!AE234</f>
        <v>0</v>
      </c>
      <c r="AC230" s="76">
        <f>'[1]Stmts RUS'!AF234</f>
        <v>0.125</v>
      </c>
      <c r="AD230" s="75">
        <f t="shared" si="379"/>
        <v>0</v>
      </c>
      <c r="AE230" s="75">
        <f t="shared" si="380"/>
        <v>0</v>
      </c>
      <c r="AF230" s="75">
        <f t="shared" si="381"/>
        <v>0</v>
      </c>
      <c r="AG230" s="75">
        <f t="shared" si="382"/>
        <v>0</v>
      </c>
      <c r="AH230" s="75">
        <f t="shared" si="383"/>
        <v>0</v>
      </c>
      <c r="AI230" s="75">
        <f t="shared" si="384"/>
        <v>0</v>
      </c>
      <c r="AJ230" s="75">
        <f t="shared" si="385"/>
        <v>0</v>
      </c>
      <c r="AK230" s="75">
        <f t="shared" si="386"/>
        <v>0</v>
      </c>
      <c r="AL230" s="75">
        <f t="shared" si="387"/>
        <v>0</v>
      </c>
      <c r="AM230" s="75">
        <f t="shared" si="388"/>
        <v>0</v>
      </c>
      <c r="AN230" s="75">
        <f t="shared" si="389"/>
        <v>0.125</v>
      </c>
      <c r="AO230" s="75">
        <f t="shared" si="390"/>
        <v>0</v>
      </c>
      <c r="AP230" s="76">
        <f>SUM(AD230:AO230)</f>
        <v>0.125</v>
      </c>
    </row>
    <row r="231" spans="1:42" s="27" customFormat="1" ht="32.4" x14ac:dyDescent="0.3">
      <c r="A231" s="33">
        <f t="shared" si="339"/>
        <v>228</v>
      </c>
      <c r="B231" s="52" t="s">
        <v>150</v>
      </c>
      <c r="C231" s="14"/>
      <c r="D231" s="70">
        <f>'[1]Stmts RUS'!G235</f>
        <v>3.6755841799997615</v>
      </c>
      <c r="E231" s="70">
        <f>'[1]Stmts RUS'!H235</f>
        <v>7.6370188400000014</v>
      </c>
      <c r="F231" s="70">
        <f>'[1]Stmts RUS'!I235</f>
        <v>-0.70370917999999971</v>
      </c>
      <c r="G231" s="70">
        <f>'[1]Stmts RUS'!J235</f>
        <v>1.1280372100000002</v>
      </c>
      <c r="H231" s="70">
        <f>'[1]Stmts RUS'!K235</f>
        <v>7.7077222699999979</v>
      </c>
      <c r="I231" s="70">
        <f>'[1]Stmts RUS'!L235</f>
        <v>-4.1322660252054799</v>
      </c>
      <c r="J231" s="70">
        <f>'[1]Stmts RUS'!M235</f>
        <v>3.6533863599999998</v>
      </c>
      <c r="K231" s="70">
        <f>'[1]Stmts RUS'!N235</f>
        <v>6.8206810900000008</v>
      </c>
      <c r="L231" s="70">
        <f>'[1]Stmts RUS'!O235</f>
        <v>-12.3216824160274</v>
      </c>
      <c r="M231" s="70">
        <f>'[1]Stmts RUS'!P235</f>
        <v>1.1660609399999999</v>
      </c>
      <c r="N231" s="70">
        <f>'[1]Stmts RUS'!Q235</f>
        <v>6.7862508000000004</v>
      </c>
      <c r="O231" s="70">
        <f>'[1]Stmts RUS'!R235</f>
        <v>6.3910030304109569</v>
      </c>
      <c r="P231" s="67">
        <f>'[1]Stmts RUS'!S235</f>
        <v>27.808087099177836</v>
      </c>
      <c r="Q231" s="70">
        <f>'[1]Stmts RUS'!T235</f>
        <v>-5.3212644899999999</v>
      </c>
      <c r="R231" s="70">
        <f>'[1]Stmts RUS'!U235</f>
        <v>6.7518204900000001</v>
      </c>
      <c r="S231" s="70">
        <f>'[1]Stmts RUS'!V235</f>
        <v>-4.4645474152054794</v>
      </c>
      <c r="T231" s="70">
        <f>'[1]Stmts RUS'!W235</f>
        <v>1.12803721</v>
      </c>
      <c r="U231" s="70">
        <f>'[1]Stmts RUS'!X235</f>
        <v>6.8206810900000008</v>
      </c>
      <c r="V231" s="70">
        <f>'[1]Stmts RUS'!Y235</f>
        <v>-1.2841530031506849</v>
      </c>
      <c r="W231" s="70">
        <f>'[1]Stmts RUS'!Z235</f>
        <v>3.7783863599999998</v>
      </c>
      <c r="X231" s="70">
        <f>'[1]Stmts RUS'!AA235</f>
        <v>6.8156470700000007</v>
      </c>
      <c r="Y231" s="70">
        <f>'[1]Stmts RUS'!AB235</f>
        <v>1.1535506124657529</v>
      </c>
      <c r="Z231" s="70">
        <f>'[1]Stmts RUS'!AC235</f>
        <v>1.1660609399999999</v>
      </c>
      <c r="AA231" s="70">
        <f>'[1]Stmts RUS'!AD235</f>
        <v>6.7821656100000007</v>
      </c>
      <c r="AB231" s="70">
        <f>'[1]Stmts RUS'!AE235</f>
        <v>6.6068045160273972</v>
      </c>
      <c r="AC231" s="67">
        <f>'[1]Stmts RUS'!AF235</f>
        <v>29.933188990136991</v>
      </c>
      <c r="AD231" s="70">
        <f t="shared" si="379"/>
        <v>-12.3216824160274</v>
      </c>
      <c r="AE231" s="70">
        <f t="shared" si="380"/>
        <v>1.1660609399999999</v>
      </c>
      <c r="AF231" s="70">
        <f t="shared" si="381"/>
        <v>6.7862508000000004</v>
      </c>
      <c r="AG231" s="70">
        <f t="shared" si="382"/>
        <v>6.3910030304109569</v>
      </c>
      <c r="AH231" s="70">
        <f t="shared" si="383"/>
        <v>-5.3212644899999999</v>
      </c>
      <c r="AI231" s="70">
        <f t="shared" si="384"/>
        <v>6.7518204900000001</v>
      </c>
      <c r="AJ231" s="70">
        <f t="shared" si="385"/>
        <v>-4.4645474152054794</v>
      </c>
      <c r="AK231" s="70">
        <f t="shared" si="386"/>
        <v>1.12803721</v>
      </c>
      <c r="AL231" s="70">
        <f t="shared" si="387"/>
        <v>6.8206810900000008</v>
      </c>
      <c r="AM231" s="70">
        <f t="shared" si="388"/>
        <v>-1.2841530031506849</v>
      </c>
      <c r="AN231" s="70">
        <f t="shared" si="389"/>
        <v>3.7783863599999998</v>
      </c>
      <c r="AO231" s="70">
        <f t="shared" si="390"/>
        <v>6.8156470700000007</v>
      </c>
      <c r="AP231" s="67">
        <f>SUM(AD231:AO231)</f>
        <v>16.246239666027392</v>
      </c>
    </row>
    <row r="232" spans="1:42" s="27" customFormat="1" x14ac:dyDescent="0.3">
      <c r="A232" s="33">
        <f t="shared" si="339"/>
        <v>229</v>
      </c>
      <c r="B232" s="36"/>
      <c r="C232" s="14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67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67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67"/>
    </row>
    <row r="233" spans="1:42" s="27" customFormat="1" x14ac:dyDescent="0.3">
      <c r="A233" s="33">
        <f t="shared" si="339"/>
        <v>230</v>
      </c>
      <c r="B233" s="37" t="s">
        <v>151</v>
      </c>
      <c r="C233" s="14"/>
      <c r="D233" s="70">
        <f>'[1]Stmts RUS'!G237</f>
        <v>3.7887908174675724</v>
      </c>
      <c r="E233" s="70">
        <f>'[1]Stmts RUS'!H237</f>
        <v>1.8147620949689021</v>
      </c>
      <c r="F233" s="70">
        <f>'[1]Stmts RUS'!I237</f>
        <v>3.7792096438918832</v>
      </c>
      <c r="G233" s="70">
        <f>'[1]Stmts RUS'!J237</f>
        <v>-1.7676496127709935</v>
      </c>
      <c r="H233" s="70">
        <f>'[1]Stmts RUS'!K237</f>
        <v>-13.261110776035158</v>
      </c>
      <c r="I233" s="70">
        <f>'[1]Stmts RUS'!L237</f>
        <v>-1.7766261366434239</v>
      </c>
      <c r="J233" s="70">
        <f>'[1]Stmts RUS'!M237</f>
        <v>-4.0143914069484579</v>
      </c>
      <c r="K233" s="70">
        <f>'[1]Stmts RUS'!N237</f>
        <v>-8.6391295563273189</v>
      </c>
      <c r="L233" s="70">
        <f>'[1]Stmts RUS'!O237</f>
        <v>17.520413856332297</v>
      </c>
      <c r="M233" s="70">
        <f>'[1]Stmts RUS'!P237</f>
        <v>-10.854767999676326</v>
      </c>
      <c r="N233" s="70">
        <f>'[1]Stmts RUS'!Q237</f>
        <v>-13.638715526454774</v>
      </c>
      <c r="O233" s="70">
        <f>'[1]Stmts RUS'!R237</f>
        <v>-15.859051127846042</v>
      </c>
      <c r="P233" s="67">
        <f>'[1]Stmts RUS'!S237</f>
        <v>-42.908265730041975</v>
      </c>
      <c r="Q233" s="70">
        <f>'[1]Stmts RUS'!T237</f>
        <v>8.1053964328844614</v>
      </c>
      <c r="R233" s="70">
        <f>'[1]Stmts RUS'!U237</f>
        <v>-1.5262269891879336</v>
      </c>
      <c r="S233" s="70">
        <f>'[1]Stmts RUS'!V237</f>
        <v>6.5205510466634067</v>
      </c>
      <c r="T233" s="70">
        <f>'[1]Stmts RUS'!W237</f>
        <v>-16.751580465939192</v>
      </c>
      <c r="U233" s="70">
        <f>'[1]Stmts RUS'!X237</f>
        <v>-22.902342747712758</v>
      </c>
      <c r="V233" s="70">
        <f>'[1]Stmts RUS'!Y237</f>
        <v>-3.5625393334358773</v>
      </c>
      <c r="W233" s="70">
        <f>'[1]Stmts RUS'!Z237</f>
        <v>0.95827450510415613</v>
      </c>
      <c r="X233" s="70">
        <f>'[1]Stmts RUS'!AA237</f>
        <v>-3.8210494668037551</v>
      </c>
      <c r="Y233" s="70">
        <f>'[1]Stmts RUS'!AB237</f>
        <v>4.7619487722819533</v>
      </c>
      <c r="Z233" s="70">
        <f>'[1]Stmts RUS'!AC237</f>
        <v>0.83038807168990791</v>
      </c>
      <c r="AA233" s="70">
        <f>'[1]Stmts RUS'!AD237</f>
        <v>-2.4857983602490821</v>
      </c>
      <c r="AB233" s="70">
        <f>'[1]Stmts RUS'!AE237</f>
        <v>-7.0913971238734659</v>
      </c>
      <c r="AC233" s="67">
        <f>'[1]Stmts RUS'!AF237</f>
        <v>-36.964375658578149</v>
      </c>
      <c r="AD233" s="70">
        <f t="shared" ref="AD233" si="391">L233</f>
        <v>17.520413856332297</v>
      </c>
      <c r="AE233" s="70">
        <f t="shared" ref="AE233" si="392">M233</f>
        <v>-10.854767999676326</v>
      </c>
      <c r="AF233" s="70">
        <f t="shared" ref="AF233" si="393">N233</f>
        <v>-13.638715526454774</v>
      </c>
      <c r="AG233" s="70">
        <f t="shared" ref="AG233" si="394">O233</f>
        <v>-15.859051127846042</v>
      </c>
      <c r="AH233" s="70">
        <f>Q233</f>
        <v>8.1053964328844614</v>
      </c>
      <c r="AI233" s="70">
        <f t="shared" ref="AI233:AO233" si="395">R233</f>
        <v>-1.5262269891879336</v>
      </c>
      <c r="AJ233" s="70">
        <f t="shared" si="395"/>
        <v>6.5205510466634067</v>
      </c>
      <c r="AK233" s="70">
        <f t="shared" si="395"/>
        <v>-16.751580465939192</v>
      </c>
      <c r="AL233" s="70">
        <f t="shared" si="395"/>
        <v>-22.902342747712758</v>
      </c>
      <c r="AM233" s="70">
        <f t="shared" si="395"/>
        <v>-3.5625393334358773</v>
      </c>
      <c r="AN233" s="70">
        <f t="shared" si="395"/>
        <v>0.95827450510415613</v>
      </c>
      <c r="AO233" s="70">
        <f t="shared" si="395"/>
        <v>-3.8210494668037551</v>
      </c>
      <c r="AP233" s="67">
        <f>SUM(AD233:AO233)</f>
        <v>-55.811637816072341</v>
      </c>
    </row>
    <row r="234" spans="1:42" s="27" customFormat="1" x14ac:dyDescent="0.3">
      <c r="A234" s="33">
        <f t="shared" si="339"/>
        <v>231</v>
      </c>
      <c r="B234" s="36"/>
      <c r="C234" s="14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67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67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67"/>
    </row>
    <row r="235" spans="1:42" s="27" customFormat="1" x14ac:dyDescent="0.3">
      <c r="A235" s="33">
        <f t="shared" si="339"/>
        <v>232</v>
      </c>
      <c r="B235" s="51" t="s">
        <v>152</v>
      </c>
      <c r="C235" s="14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67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67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67"/>
    </row>
    <row r="236" spans="1:42" s="27" customFormat="1" x14ac:dyDescent="0.3">
      <c r="A236" s="33">
        <f t="shared" si="339"/>
        <v>233</v>
      </c>
      <c r="B236" s="52" t="s">
        <v>153</v>
      </c>
      <c r="C236" s="14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67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67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67"/>
    </row>
    <row r="237" spans="1:42" s="27" customFormat="1" x14ac:dyDescent="0.3">
      <c r="A237" s="33">
        <f t="shared" si="339"/>
        <v>234</v>
      </c>
      <c r="B237" s="52" t="s">
        <v>154</v>
      </c>
      <c r="C237" s="14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67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67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67"/>
    </row>
    <row r="238" spans="1:42" s="27" customFormat="1" x14ac:dyDescent="0.3">
      <c r="A238" s="33">
        <f t="shared" si="339"/>
        <v>235</v>
      </c>
      <c r="B238" s="52" t="s">
        <v>155</v>
      </c>
      <c r="C238" s="14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67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67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67"/>
    </row>
    <row r="239" spans="1:42" s="27" customFormat="1" x14ac:dyDescent="0.3">
      <c r="A239" s="33">
        <f t="shared" si="339"/>
        <v>236</v>
      </c>
      <c r="B239" s="52" t="s">
        <v>156</v>
      </c>
      <c r="C239" s="14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67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67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67"/>
    </row>
    <row r="240" spans="1:42" s="27" customFormat="1" x14ac:dyDescent="0.3">
      <c r="A240" s="33">
        <f t="shared" si="339"/>
        <v>237</v>
      </c>
      <c r="B240" s="52" t="s">
        <v>157</v>
      </c>
      <c r="C240" s="14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67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67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67"/>
    </row>
    <row r="241" spans="1:42" s="27" customFormat="1" x14ac:dyDescent="0.3">
      <c r="A241" s="33">
        <f t="shared" si="339"/>
        <v>238</v>
      </c>
      <c r="B241" s="52" t="s">
        <v>31</v>
      </c>
      <c r="C241" s="14"/>
      <c r="D241" s="70">
        <f>'[1]Stmts RUS'!G245</f>
        <v>0</v>
      </c>
      <c r="E241" s="70">
        <f>'[1]Stmts RUS'!H245</f>
        <v>0</v>
      </c>
      <c r="F241" s="70">
        <f>'[1]Stmts RUS'!I245</f>
        <v>0</v>
      </c>
      <c r="G241" s="70">
        <f>'[1]Stmts RUS'!J245</f>
        <v>0</v>
      </c>
      <c r="H241" s="70">
        <f>'[1]Stmts RUS'!K245</f>
        <v>0</v>
      </c>
      <c r="I241" s="70">
        <f>'[1]Stmts RUS'!L245</f>
        <v>0</v>
      </c>
      <c r="J241" s="70">
        <f>'[1]Stmts RUS'!M245</f>
        <v>0</v>
      </c>
      <c r="K241" s="70">
        <f>'[1]Stmts RUS'!N245</f>
        <v>0</v>
      </c>
      <c r="L241" s="70">
        <f>'[1]Stmts RUS'!O245</f>
        <v>0</v>
      </c>
      <c r="M241" s="70">
        <f>'[1]Stmts RUS'!P245</f>
        <v>0</v>
      </c>
      <c r="N241" s="70">
        <f>'[1]Stmts RUS'!Q245</f>
        <v>0</v>
      </c>
      <c r="O241" s="70">
        <f>'[1]Stmts RUS'!R245</f>
        <v>0</v>
      </c>
      <c r="P241" s="67">
        <f>'[1]Stmts RUS'!S245</f>
        <v>0</v>
      </c>
      <c r="Q241" s="70">
        <f>'[1]Stmts RUS'!T245</f>
        <v>0</v>
      </c>
      <c r="R241" s="70">
        <f>'[1]Stmts RUS'!U245</f>
        <v>0</v>
      </c>
      <c r="S241" s="70">
        <f>'[1]Stmts RUS'!V245</f>
        <v>0</v>
      </c>
      <c r="T241" s="70">
        <f>'[1]Stmts RUS'!W245</f>
        <v>0</v>
      </c>
      <c r="U241" s="70">
        <f>'[1]Stmts RUS'!X245</f>
        <v>0</v>
      </c>
      <c r="V241" s="70">
        <f>'[1]Stmts RUS'!Y245</f>
        <v>0</v>
      </c>
      <c r="W241" s="70">
        <f>'[1]Stmts RUS'!Z245</f>
        <v>0</v>
      </c>
      <c r="X241" s="70">
        <f>'[1]Stmts RUS'!AA245</f>
        <v>0</v>
      </c>
      <c r="Y241" s="70">
        <f>'[1]Stmts RUS'!AB245</f>
        <v>0</v>
      </c>
      <c r="Z241" s="70">
        <f>'[1]Stmts RUS'!AC245</f>
        <v>0</v>
      </c>
      <c r="AA241" s="70">
        <f>'[1]Stmts RUS'!AD245</f>
        <v>0</v>
      </c>
      <c r="AB241" s="70">
        <f>'[1]Stmts RUS'!AE245</f>
        <v>0</v>
      </c>
      <c r="AC241" s="67">
        <f>'[1]Stmts RUS'!AF245</f>
        <v>0</v>
      </c>
      <c r="AD241" s="70">
        <f t="shared" ref="AD241:AD243" si="396">L241</f>
        <v>0</v>
      </c>
      <c r="AE241" s="70">
        <f t="shared" ref="AE241:AE243" si="397">M241</f>
        <v>0</v>
      </c>
      <c r="AF241" s="70">
        <f t="shared" ref="AF241:AF243" si="398">N241</f>
        <v>0</v>
      </c>
      <c r="AG241" s="70">
        <f t="shared" ref="AG241:AG243" si="399">O241</f>
        <v>0</v>
      </c>
      <c r="AH241" s="70">
        <f t="shared" ref="AH241:AH243" si="400">Q241</f>
        <v>0</v>
      </c>
      <c r="AI241" s="70">
        <f t="shared" ref="AI241:AI243" si="401">R241</f>
        <v>0</v>
      </c>
      <c r="AJ241" s="70">
        <f t="shared" ref="AJ241:AJ243" si="402">S241</f>
        <v>0</v>
      </c>
      <c r="AK241" s="70">
        <f t="shared" ref="AK241:AK243" si="403">T241</f>
        <v>0</v>
      </c>
      <c r="AL241" s="70">
        <f t="shared" ref="AL241:AL243" si="404">U241</f>
        <v>0</v>
      </c>
      <c r="AM241" s="70">
        <f t="shared" ref="AM241:AM243" si="405">V241</f>
        <v>0</v>
      </c>
      <c r="AN241" s="70">
        <f t="shared" ref="AN241:AN243" si="406">W241</f>
        <v>0</v>
      </c>
      <c r="AO241" s="70">
        <f t="shared" ref="AO241:AO243" si="407">X241</f>
        <v>0</v>
      </c>
      <c r="AP241" s="67">
        <f>SUM(AD241:AO241)</f>
        <v>0</v>
      </c>
    </row>
    <row r="242" spans="1:42" s="27" customFormat="1" x14ac:dyDescent="0.3">
      <c r="A242" s="33">
        <f t="shared" si="339"/>
        <v>239</v>
      </c>
      <c r="B242" s="52" t="s">
        <v>30</v>
      </c>
      <c r="C242" s="14"/>
      <c r="D242" s="70">
        <f>'[1]Stmts RUS'!G246</f>
        <v>2.4731658220656811</v>
      </c>
      <c r="E242" s="70">
        <f>'[1]Stmts RUS'!H246</f>
        <v>2.0989980285904362</v>
      </c>
      <c r="F242" s="70">
        <f>'[1]Stmts RUS'!I246</f>
        <v>1.8638192156851956</v>
      </c>
      <c r="G242" s="70">
        <f>'[1]Stmts RUS'!J246</f>
        <v>1.3631553449526435</v>
      </c>
      <c r="H242" s="70">
        <f>'[1]Stmts RUS'!K246</f>
        <v>1.5842233918117494</v>
      </c>
      <c r="I242" s="70">
        <f>'[1]Stmts RUS'!L246</f>
        <v>2.2150460581941158</v>
      </c>
      <c r="J242" s="70">
        <f>'[1]Stmts RUS'!M246</f>
        <v>2.369547048431365</v>
      </c>
      <c r="K242" s="70">
        <f>'[1]Stmts RUS'!N246</f>
        <v>2.5482298073218193</v>
      </c>
      <c r="L242" s="70">
        <f>'[1]Stmts RUS'!O246</f>
        <v>2.5654229993566093</v>
      </c>
      <c r="M242" s="70">
        <f>'[1]Stmts RUS'!P246</f>
        <v>2.1816644272390397</v>
      </c>
      <c r="N242" s="70">
        <f>'[1]Stmts RUS'!Q246</f>
        <v>2.4095779386382157</v>
      </c>
      <c r="O242" s="70">
        <f>'[1]Stmts RUS'!R246</f>
        <v>3.1171009645662551</v>
      </c>
      <c r="P242" s="67">
        <f>'[1]Stmts RUS'!S246</f>
        <v>26.789951046853123</v>
      </c>
      <c r="Q242" s="70">
        <f>'[1]Stmts RUS'!T246</f>
        <v>3.374099467368084</v>
      </c>
      <c r="R242" s="70">
        <f>'[1]Stmts RUS'!U246</f>
        <v>2.9427859415625761</v>
      </c>
      <c r="S242" s="70">
        <f>'[1]Stmts RUS'!V246</f>
        <v>2.714190705019162</v>
      </c>
      <c r="T242" s="70">
        <f>'[1]Stmts RUS'!W246</f>
        <v>2.2975393143104328</v>
      </c>
      <c r="U242" s="70">
        <f>'[1]Stmts RUS'!X246</f>
        <v>2.5388493890524515</v>
      </c>
      <c r="V242" s="70">
        <f>'[1]Stmts RUS'!Y246</f>
        <v>3.2303309845899086</v>
      </c>
      <c r="W242" s="70">
        <f>'[1]Stmts RUS'!Z246</f>
        <v>2.9322885247519972</v>
      </c>
      <c r="X242" s="70">
        <f>'[1]Stmts RUS'!AA246</f>
        <v>3.0819915893396193</v>
      </c>
      <c r="Y242" s="70">
        <f>'[1]Stmts RUS'!AB246</f>
        <v>2.6053608050466406</v>
      </c>
      <c r="Z242" s="70">
        <f>'[1]Stmts RUS'!AC246</f>
        <v>2.168204310186383</v>
      </c>
      <c r="AA242" s="70">
        <f>'[1]Stmts RUS'!AD246</f>
        <v>2.3686407911040228</v>
      </c>
      <c r="AB242" s="70">
        <f>'[1]Stmts RUS'!AE246</f>
        <v>3.0144389406383638</v>
      </c>
      <c r="AC242" s="67">
        <f>'[1]Stmts RUS'!AF246</f>
        <v>33.268720762969636</v>
      </c>
      <c r="AD242" s="70">
        <f t="shared" si="396"/>
        <v>2.5654229993566093</v>
      </c>
      <c r="AE242" s="70">
        <f t="shared" si="397"/>
        <v>2.1816644272390397</v>
      </c>
      <c r="AF242" s="70">
        <f t="shared" si="398"/>
        <v>2.4095779386382157</v>
      </c>
      <c r="AG242" s="70">
        <f t="shared" si="399"/>
        <v>3.1171009645662551</v>
      </c>
      <c r="AH242" s="70">
        <f t="shared" si="400"/>
        <v>3.374099467368084</v>
      </c>
      <c r="AI242" s="70">
        <f t="shared" si="401"/>
        <v>2.9427859415625761</v>
      </c>
      <c r="AJ242" s="70">
        <f t="shared" si="402"/>
        <v>2.714190705019162</v>
      </c>
      <c r="AK242" s="70">
        <f t="shared" si="403"/>
        <v>2.2975393143104328</v>
      </c>
      <c r="AL242" s="70">
        <f t="shared" si="404"/>
        <v>2.5388493890524515</v>
      </c>
      <c r="AM242" s="70">
        <f t="shared" si="405"/>
        <v>3.2303309845899086</v>
      </c>
      <c r="AN242" s="70">
        <f t="shared" si="406"/>
        <v>2.9322885247519972</v>
      </c>
      <c r="AO242" s="70">
        <f t="shared" si="407"/>
        <v>3.0819915893396193</v>
      </c>
      <c r="AP242" s="67">
        <f t="shared" ref="AP242:AP243" si="408">SUM(AD242:AO242)</f>
        <v>33.38584224579435</v>
      </c>
    </row>
    <row r="243" spans="1:42" s="27" customFormat="1" x14ac:dyDescent="0.3">
      <c r="A243" s="33">
        <f t="shared" si="339"/>
        <v>240</v>
      </c>
      <c r="B243" s="52" t="s">
        <v>158</v>
      </c>
      <c r="C243" s="14"/>
      <c r="D243" s="70">
        <f>'[1]Stmts RUS'!G247</f>
        <v>2.4731658220656811</v>
      </c>
      <c r="E243" s="70">
        <f>'[1]Stmts RUS'!H247</f>
        <v>2.0989980285904362</v>
      </c>
      <c r="F243" s="70">
        <f>'[1]Stmts RUS'!I247</f>
        <v>1.8638192156851956</v>
      </c>
      <c r="G243" s="70">
        <f>'[1]Stmts RUS'!J247</f>
        <v>1.3631553449526435</v>
      </c>
      <c r="H243" s="70">
        <f>'[1]Stmts RUS'!K247</f>
        <v>1.5842233918117494</v>
      </c>
      <c r="I243" s="70">
        <f>'[1]Stmts RUS'!L247</f>
        <v>2.2150460581941158</v>
      </c>
      <c r="J243" s="70">
        <f>'[1]Stmts RUS'!M247</f>
        <v>2.369547048431365</v>
      </c>
      <c r="K243" s="70">
        <f>'[1]Stmts RUS'!N247</f>
        <v>2.5482298073218193</v>
      </c>
      <c r="L243" s="70">
        <f>'[1]Stmts RUS'!O247</f>
        <v>2.5654229993566093</v>
      </c>
      <c r="M243" s="70">
        <f>'[1]Stmts RUS'!P247</f>
        <v>2.1816644272390397</v>
      </c>
      <c r="N243" s="70">
        <f>'[1]Stmts RUS'!Q247</f>
        <v>2.4095779386382157</v>
      </c>
      <c r="O243" s="70">
        <f>'[1]Stmts RUS'!R247</f>
        <v>3.1171009645662551</v>
      </c>
      <c r="P243" s="67">
        <f>'[1]Stmts RUS'!S247</f>
        <v>26.789951046853123</v>
      </c>
      <c r="Q243" s="70">
        <f>'[1]Stmts RUS'!T247</f>
        <v>3.374099467368084</v>
      </c>
      <c r="R243" s="70">
        <f>'[1]Stmts RUS'!U247</f>
        <v>2.9427859415625761</v>
      </c>
      <c r="S243" s="70">
        <f>'[1]Stmts RUS'!V247</f>
        <v>2.714190705019162</v>
      </c>
      <c r="T243" s="70">
        <f>'[1]Stmts RUS'!W247</f>
        <v>2.2975393143104328</v>
      </c>
      <c r="U243" s="70">
        <f>'[1]Stmts RUS'!X247</f>
        <v>2.5388493890524515</v>
      </c>
      <c r="V243" s="70">
        <f>'[1]Stmts RUS'!Y247</f>
        <v>3.2303309845899086</v>
      </c>
      <c r="W243" s="70">
        <f>'[1]Stmts RUS'!Z247</f>
        <v>2.9322885247519972</v>
      </c>
      <c r="X243" s="70">
        <f>'[1]Stmts RUS'!AA247</f>
        <v>3.0819915893396193</v>
      </c>
      <c r="Y243" s="70">
        <f>'[1]Stmts RUS'!AB247</f>
        <v>2.6053608050466406</v>
      </c>
      <c r="Z243" s="70">
        <f>'[1]Stmts RUS'!AC247</f>
        <v>2.168204310186383</v>
      </c>
      <c r="AA243" s="70">
        <f>'[1]Stmts RUS'!AD247</f>
        <v>2.3686407911040228</v>
      </c>
      <c r="AB243" s="70">
        <f>'[1]Stmts RUS'!AE247</f>
        <v>3.0144389406383638</v>
      </c>
      <c r="AC243" s="67">
        <f>'[1]Stmts RUS'!AF247</f>
        <v>33.268720762969636</v>
      </c>
      <c r="AD243" s="70">
        <f t="shared" si="396"/>
        <v>2.5654229993566093</v>
      </c>
      <c r="AE243" s="70">
        <f t="shared" si="397"/>
        <v>2.1816644272390397</v>
      </c>
      <c r="AF243" s="70">
        <f t="shared" si="398"/>
        <v>2.4095779386382157</v>
      </c>
      <c r="AG243" s="70">
        <f t="shared" si="399"/>
        <v>3.1171009645662551</v>
      </c>
      <c r="AH243" s="70">
        <f t="shared" si="400"/>
        <v>3.374099467368084</v>
      </c>
      <c r="AI243" s="70">
        <f t="shared" si="401"/>
        <v>2.9427859415625761</v>
      </c>
      <c r="AJ243" s="70">
        <f t="shared" si="402"/>
        <v>2.714190705019162</v>
      </c>
      <c r="AK243" s="70">
        <f t="shared" si="403"/>
        <v>2.2975393143104328</v>
      </c>
      <c r="AL243" s="70">
        <f t="shared" si="404"/>
        <v>2.5388493890524515</v>
      </c>
      <c r="AM243" s="70">
        <f t="shared" si="405"/>
        <v>3.2303309845899086</v>
      </c>
      <c r="AN243" s="70">
        <f t="shared" si="406"/>
        <v>2.9322885247519972</v>
      </c>
      <c r="AO243" s="70">
        <f t="shared" si="407"/>
        <v>3.0819915893396193</v>
      </c>
      <c r="AP243" s="67">
        <f t="shared" si="408"/>
        <v>33.38584224579435</v>
      </c>
    </row>
    <row r="244" spans="1:42" s="27" customFormat="1" x14ac:dyDescent="0.3">
      <c r="A244" s="33">
        <f t="shared" si="339"/>
        <v>241</v>
      </c>
      <c r="B244" s="36"/>
      <c r="C244" s="14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67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67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67"/>
    </row>
    <row r="245" spans="1:42" s="27" customFormat="1" ht="32.4" x14ac:dyDescent="0.3">
      <c r="A245" s="33">
        <f t="shared" si="339"/>
        <v>242</v>
      </c>
      <c r="B245" s="55" t="s">
        <v>159</v>
      </c>
      <c r="C245" s="14"/>
      <c r="D245" s="66">
        <f>'[1]Stmts RUS'!G249</f>
        <v>142.70515456953325</v>
      </c>
      <c r="E245" s="66">
        <f>'[1]Stmts RUS'!H249</f>
        <v>146.61891469309259</v>
      </c>
      <c r="F245" s="66">
        <f>'[1]Stmts RUS'!I249</f>
        <v>152.26194355266966</v>
      </c>
      <c r="G245" s="66">
        <f>'[1]Stmts RUS'!J249</f>
        <v>151.85744928485133</v>
      </c>
      <c r="H245" s="66">
        <f>'[1]Stmts RUS'!K249</f>
        <v>140.18056190062791</v>
      </c>
      <c r="I245" s="66">
        <f>'[1]Stmts RUS'!L249</f>
        <v>140.6189818221786</v>
      </c>
      <c r="J245" s="66">
        <f>'[1]Stmts RUS'!M249</f>
        <v>138.97413746366152</v>
      </c>
      <c r="K245" s="66">
        <f>'[1]Stmts RUS'!N249</f>
        <v>132.88323771465605</v>
      </c>
      <c r="L245" s="66">
        <f>'[1]Stmts RUS'!O249</f>
        <v>152.96907457034496</v>
      </c>
      <c r="M245" s="66">
        <f>'[1]Stmts RUS'!P249</f>
        <v>144.29597099790769</v>
      </c>
      <c r="N245" s="66">
        <f>'[1]Stmts RUS'!Q249</f>
        <v>133.06683341009114</v>
      </c>
      <c r="O245" s="66">
        <f>'[1]Stmts RUS'!R249</f>
        <v>120.32488324681134</v>
      </c>
      <c r="P245" s="67">
        <f>'[1]Stmts RUS'!S249</f>
        <v>120.32488324681134</v>
      </c>
      <c r="Q245" s="66">
        <f>'[1]Stmts RUS'!T249</f>
        <v>131.80437914706388</v>
      </c>
      <c r="R245" s="66">
        <f>'[1]Stmts RUS'!U249</f>
        <v>133.22093809943851</v>
      </c>
      <c r="S245" s="66">
        <f>'[1]Stmts RUS'!V249</f>
        <v>142.45567985112106</v>
      </c>
      <c r="T245" s="66">
        <f>'[1]Stmts RUS'!W249</f>
        <v>128.0016386994923</v>
      </c>
      <c r="U245" s="66">
        <f>'[1]Stmts RUS'!X249</f>
        <v>107.63814534083198</v>
      </c>
      <c r="V245" s="66">
        <f>'[1]Stmts RUS'!Y249</f>
        <v>107.30593699198602</v>
      </c>
      <c r="W245" s="66">
        <f>'[1]Stmts RUS'!Z249</f>
        <v>111.19650002184217</v>
      </c>
      <c r="X245" s="66">
        <f>'[1]Stmts RUS'!AA249</f>
        <v>110.45744214437804</v>
      </c>
      <c r="Y245" s="66">
        <f>'[1]Stmts RUS'!AB249</f>
        <v>117.82475172170663</v>
      </c>
      <c r="Z245" s="66">
        <f>'[1]Stmts RUS'!AC249</f>
        <v>120.82334410358293</v>
      </c>
      <c r="AA245" s="66">
        <f>'[1]Stmts RUS'!AD249</f>
        <v>120.70618653443788</v>
      </c>
      <c r="AB245" s="66">
        <f>'[1]Stmts RUS'!AE249</f>
        <v>116.62922835120278</v>
      </c>
      <c r="AC245" s="67">
        <f>'[1]Stmts RUS'!AF249</f>
        <v>116.62922835120278</v>
      </c>
      <c r="AD245" s="66">
        <f t="shared" ref="AD245:AD246" si="409">L245</f>
        <v>152.96907457034496</v>
      </c>
      <c r="AE245" s="66">
        <f t="shared" ref="AE245:AE246" si="410">M245</f>
        <v>144.29597099790769</v>
      </c>
      <c r="AF245" s="66">
        <f t="shared" ref="AF245:AF246" si="411">N245</f>
        <v>133.06683341009114</v>
      </c>
      <c r="AG245" s="66">
        <f t="shared" ref="AG245:AG246" si="412">O245</f>
        <v>120.32488324681134</v>
      </c>
      <c r="AH245" s="66">
        <f>Q245</f>
        <v>131.80437914706388</v>
      </c>
      <c r="AI245" s="66">
        <f t="shared" ref="AI245:AO246" si="413">R245</f>
        <v>133.22093809943851</v>
      </c>
      <c r="AJ245" s="66">
        <f t="shared" si="413"/>
        <v>142.45567985112106</v>
      </c>
      <c r="AK245" s="66">
        <f t="shared" si="413"/>
        <v>128.0016386994923</v>
      </c>
      <c r="AL245" s="66">
        <f t="shared" si="413"/>
        <v>107.63814534083198</v>
      </c>
      <c r="AM245" s="66">
        <f t="shared" si="413"/>
        <v>107.30593699198602</v>
      </c>
      <c r="AN245" s="66">
        <f t="shared" si="413"/>
        <v>111.19650002184217</v>
      </c>
      <c r="AO245" s="66">
        <f t="shared" si="413"/>
        <v>110.45744214437804</v>
      </c>
      <c r="AP245" s="67">
        <f>AO245</f>
        <v>110.45744214437804</v>
      </c>
    </row>
    <row r="246" spans="1:42" s="27" customFormat="1" ht="32.4" x14ac:dyDescent="0.3">
      <c r="A246" s="33">
        <f t="shared" si="339"/>
        <v>243</v>
      </c>
      <c r="B246" s="55" t="s">
        <v>160</v>
      </c>
      <c r="C246" s="14"/>
      <c r="D246" s="70">
        <f>'[1]Stmts RUS'!G250</f>
        <v>107.67623166542366</v>
      </c>
      <c r="E246" s="70">
        <f>'[1]Stmts RUS'!H250</f>
        <v>111.58193033823247</v>
      </c>
      <c r="F246" s="70">
        <f>'[1]Stmts RUS'!I250</f>
        <v>117.2160319661794</v>
      </c>
      <c r="G246" s="70">
        <f>'[1]Stmts RUS'!J250</f>
        <v>116.8028962407096</v>
      </c>
      <c r="H246" s="70">
        <f>'[1]Stmts RUS'!K250</f>
        <v>140.18056190062791</v>
      </c>
      <c r="I246" s="70">
        <f>'[1]Stmts RUS'!L250</f>
        <v>140.6189818221786</v>
      </c>
      <c r="J246" s="70">
        <f>'[1]Stmts RUS'!M250</f>
        <v>138.97413746366152</v>
      </c>
      <c r="K246" s="70">
        <f>'[1]Stmts RUS'!N250</f>
        <v>132.88323771465605</v>
      </c>
      <c r="L246" s="70">
        <f>'[1]Stmts RUS'!O250</f>
        <v>152.96907457034496</v>
      </c>
      <c r="M246" s="70">
        <f>'[1]Stmts RUS'!P250</f>
        <v>144.29597099790769</v>
      </c>
      <c r="N246" s="70">
        <f>'[1]Stmts RUS'!Q250</f>
        <v>133.06683341009114</v>
      </c>
      <c r="O246" s="70">
        <f>'[1]Stmts RUS'!R250</f>
        <v>120.32488324681134</v>
      </c>
      <c r="P246" s="67">
        <f>'[1]Stmts RUS'!S250</f>
        <v>120.32488324681134</v>
      </c>
      <c r="Q246" s="70">
        <f>'[1]Stmts RUS'!T250</f>
        <v>131.80437914706388</v>
      </c>
      <c r="R246" s="70">
        <f>'[1]Stmts RUS'!U250</f>
        <v>133.22093809943851</v>
      </c>
      <c r="S246" s="70">
        <f>'[1]Stmts RUS'!V250</f>
        <v>142.45567985112106</v>
      </c>
      <c r="T246" s="70">
        <f>'[1]Stmts RUS'!W250</f>
        <v>128.0016386994923</v>
      </c>
      <c r="U246" s="70">
        <f>'[1]Stmts RUS'!X250</f>
        <v>107.63814534083198</v>
      </c>
      <c r="V246" s="70">
        <f>'[1]Stmts RUS'!Y250</f>
        <v>107.30593699198602</v>
      </c>
      <c r="W246" s="70">
        <f>'[1]Stmts RUS'!Z250</f>
        <v>111.19650002184217</v>
      </c>
      <c r="X246" s="70">
        <f>'[1]Stmts RUS'!AA250</f>
        <v>110.45744214437804</v>
      </c>
      <c r="Y246" s="70">
        <f>'[1]Stmts RUS'!AB250</f>
        <v>117.82475172170663</v>
      </c>
      <c r="Z246" s="70">
        <f>'[1]Stmts RUS'!AC250</f>
        <v>120.82334410358293</v>
      </c>
      <c r="AA246" s="70">
        <f>'[1]Stmts RUS'!AD250</f>
        <v>120.70618653443788</v>
      </c>
      <c r="AB246" s="70">
        <f>'[1]Stmts RUS'!AE250</f>
        <v>116.62922835120278</v>
      </c>
      <c r="AC246" s="67">
        <f>'[1]Stmts RUS'!AF250</f>
        <v>116.62922835120278</v>
      </c>
      <c r="AD246" s="70">
        <f t="shared" si="409"/>
        <v>152.96907457034496</v>
      </c>
      <c r="AE246" s="70">
        <f t="shared" si="410"/>
        <v>144.29597099790769</v>
      </c>
      <c r="AF246" s="70">
        <f t="shared" si="411"/>
        <v>133.06683341009114</v>
      </c>
      <c r="AG246" s="70">
        <f t="shared" si="412"/>
        <v>120.32488324681134</v>
      </c>
      <c r="AH246" s="70">
        <f>Q246</f>
        <v>131.80437914706388</v>
      </c>
      <c r="AI246" s="70">
        <f t="shared" si="413"/>
        <v>133.22093809943851</v>
      </c>
      <c r="AJ246" s="70">
        <f t="shared" si="413"/>
        <v>142.45567985112106</v>
      </c>
      <c r="AK246" s="70">
        <f t="shared" si="413"/>
        <v>128.0016386994923</v>
      </c>
      <c r="AL246" s="70">
        <f t="shared" si="413"/>
        <v>107.63814534083198</v>
      </c>
      <c r="AM246" s="70">
        <f t="shared" si="413"/>
        <v>107.30593699198602</v>
      </c>
      <c r="AN246" s="70">
        <f t="shared" si="413"/>
        <v>111.19650002184217</v>
      </c>
      <c r="AO246" s="70">
        <f t="shared" si="413"/>
        <v>110.45744214437804</v>
      </c>
      <c r="AP246" s="67">
        <f>AO246</f>
        <v>110.45744214437804</v>
      </c>
    </row>
    <row r="247" spans="1:42" s="27" customFormat="1" x14ac:dyDescent="0.3">
      <c r="A247" s="33">
        <f t="shared" si="339"/>
        <v>244</v>
      </c>
      <c r="B247" s="37" t="s">
        <v>161</v>
      </c>
      <c r="C247" s="14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67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67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67"/>
    </row>
    <row r="248" spans="1:42" s="27" customFormat="1" x14ac:dyDescent="0.3">
      <c r="A248" s="33">
        <f t="shared" si="339"/>
        <v>245</v>
      </c>
      <c r="B248" s="52" t="s">
        <v>162</v>
      </c>
      <c r="C248" s="14"/>
      <c r="D248" s="70">
        <f>'[1]Stmts RUS'!G252</f>
        <v>0</v>
      </c>
      <c r="E248" s="70">
        <f>'[1]Stmts RUS'!H252</f>
        <v>-0.31505915395791817</v>
      </c>
      <c r="F248" s="70">
        <f>'[1]Stmts RUS'!I252</f>
        <v>0.46246968630624963</v>
      </c>
      <c r="G248" s="70">
        <f>'[1]Stmts RUS'!J252</f>
        <v>8.7499999999991473E-3</v>
      </c>
      <c r="H248" s="70">
        <f>'[1]Stmts RUS'!K252</f>
        <v>-0.31927307000000127</v>
      </c>
      <c r="I248" s="70">
        <f>'[1]Stmts RUS'!L252</f>
        <v>0</v>
      </c>
      <c r="J248" s="70">
        <f>'[1]Stmts RUS'!M252</f>
        <v>0</v>
      </c>
      <c r="K248" s="70">
        <f>'[1]Stmts RUS'!N252</f>
        <v>-0.32114334999999983</v>
      </c>
      <c r="L248" s="70">
        <f>'[1]Stmts RUS'!O252</f>
        <v>0</v>
      </c>
      <c r="M248" s="70">
        <f>'[1]Stmts RUS'!P252</f>
        <v>0</v>
      </c>
      <c r="N248" s="70">
        <f>'[1]Stmts RUS'!Q252</f>
        <v>-0.3278707400000016</v>
      </c>
      <c r="O248" s="70">
        <f>'[1]Stmts RUS'!R252</f>
        <v>0</v>
      </c>
      <c r="P248" s="67">
        <f>'[1]Stmts RUS'!S252</f>
        <v>-0.81212662765167209</v>
      </c>
      <c r="Q248" s="70">
        <f>'[1]Stmts RUS'!T252</f>
        <v>0</v>
      </c>
      <c r="R248" s="70">
        <f>'[1]Stmts RUS'!U252</f>
        <v>-0.33225601000000182</v>
      </c>
      <c r="S248" s="70">
        <f>'[1]Stmts RUS'!V252</f>
        <v>0.16148559367999837</v>
      </c>
      <c r="T248" s="70">
        <f>'[1]Stmts RUS'!W252</f>
        <v>0</v>
      </c>
      <c r="U248" s="70">
        <f>'[1]Stmts RUS'!X252</f>
        <v>-0.33669994000000258</v>
      </c>
      <c r="V248" s="70">
        <f>'[1]Stmts RUS'!Y252</f>
        <v>0</v>
      </c>
      <c r="W248" s="70">
        <f>'[1]Stmts RUS'!Z252</f>
        <v>0</v>
      </c>
      <c r="X248" s="70">
        <f>'[1]Stmts RUS'!AA252</f>
        <v>-0.34120329999999655</v>
      </c>
      <c r="Y248" s="70">
        <f>'[1]Stmts RUS'!AB252</f>
        <v>0</v>
      </c>
      <c r="Z248" s="70">
        <f>'[1]Stmts RUS'!AC252</f>
        <v>0</v>
      </c>
      <c r="AA248" s="70">
        <f>'[1]Stmts RUS'!AD252</f>
        <v>-0.34576689000000016</v>
      </c>
      <c r="AB248" s="70">
        <f>'[1]Stmts RUS'!AE252</f>
        <v>0</v>
      </c>
      <c r="AC248" s="67">
        <f>'[1]Stmts RUS'!AF252</f>
        <v>-1.1944405463200027</v>
      </c>
      <c r="AD248" s="70">
        <f t="shared" ref="AD248:AD256" si="414">L248</f>
        <v>0</v>
      </c>
      <c r="AE248" s="70">
        <f t="shared" ref="AE248:AE256" si="415">M248</f>
        <v>0</v>
      </c>
      <c r="AF248" s="70">
        <f t="shared" ref="AF248:AF256" si="416">N248</f>
        <v>-0.3278707400000016</v>
      </c>
      <c r="AG248" s="70">
        <f t="shared" ref="AG248:AG256" si="417">O248</f>
        <v>0</v>
      </c>
      <c r="AH248" s="70">
        <f t="shared" ref="AH248:AH256" si="418">Q248</f>
        <v>0</v>
      </c>
      <c r="AI248" s="70">
        <f t="shared" ref="AI248:AI256" si="419">R248</f>
        <v>-0.33225601000000182</v>
      </c>
      <c r="AJ248" s="70">
        <f t="shared" ref="AJ248:AJ256" si="420">S248</f>
        <v>0.16148559367999837</v>
      </c>
      <c r="AK248" s="70">
        <f t="shared" ref="AK248:AK256" si="421">T248</f>
        <v>0</v>
      </c>
      <c r="AL248" s="70">
        <f t="shared" ref="AL248:AL256" si="422">U248</f>
        <v>-0.33669994000000258</v>
      </c>
      <c r="AM248" s="70">
        <f t="shared" ref="AM248:AM256" si="423">V248</f>
        <v>0</v>
      </c>
      <c r="AN248" s="70">
        <f t="shared" ref="AN248:AN256" si="424">W248</f>
        <v>0</v>
      </c>
      <c r="AO248" s="70">
        <f t="shared" ref="AO248:AO256" si="425">X248</f>
        <v>-0.34120329999999655</v>
      </c>
      <c r="AP248" s="67">
        <f>SUM(AD248:AO248)</f>
        <v>-1.1765443963200042</v>
      </c>
    </row>
    <row r="249" spans="1:42" s="27" customFormat="1" x14ac:dyDescent="0.3">
      <c r="A249" s="33">
        <f t="shared" si="339"/>
        <v>246</v>
      </c>
      <c r="B249" s="52" t="s">
        <v>163</v>
      </c>
      <c r="C249" s="14"/>
      <c r="D249" s="70">
        <f>'[1]Stmts RUS'!G253</f>
        <v>1.8458838649504656</v>
      </c>
      <c r="E249" s="70">
        <f>'[1]Stmts RUS'!H253</f>
        <v>-3.7557760417693302</v>
      </c>
      <c r="F249" s="70">
        <f>'[1]Stmts RUS'!I253</f>
        <v>1.0096300993943075</v>
      </c>
      <c r="G249" s="70">
        <f>'[1]Stmts RUS'!J253</f>
        <v>-4.9455823714748632</v>
      </c>
      <c r="H249" s="70">
        <f>'[1]Stmts RUS'!K253</f>
        <v>1.6760758936452405</v>
      </c>
      <c r="I249" s="70">
        <f>'[1]Stmts RUS'!L253</f>
        <v>1.8889009138854647</v>
      </c>
      <c r="J249" s="70">
        <f>'[1]Stmts RUS'!M253</f>
        <v>3.8493685146446168</v>
      </c>
      <c r="K249" s="70">
        <f>'[1]Stmts RUS'!N253</f>
        <v>-1.3749473556201721</v>
      </c>
      <c r="L249" s="70">
        <f>'[1]Stmts RUS'!O253</f>
        <v>-12.177601111494035</v>
      </c>
      <c r="M249" s="70">
        <f>'[1]Stmts RUS'!P253</f>
        <v>0.38794292210238979</v>
      </c>
      <c r="N249" s="70">
        <f>'[1]Stmts RUS'!Q253</f>
        <v>-0.13252618598559707</v>
      </c>
      <c r="O249" s="70">
        <f>'[1]Stmts RUS'!R253</f>
        <v>3.7871796777877975</v>
      </c>
      <c r="P249" s="67">
        <f>'[1]Stmts RUS'!S253</f>
        <v>-7.9414511799337149</v>
      </c>
      <c r="Q249" s="70">
        <f>'[1]Stmts RUS'!T253</f>
        <v>2.5256024296850583</v>
      </c>
      <c r="R249" s="70">
        <f>'[1]Stmts RUS'!U253</f>
        <v>-4.5372785413993029</v>
      </c>
      <c r="S249" s="70">
        <f>'[1]Stmts RUS'!V253</f>
        <v>-1.6123967994963522</v>
      </c>
      <c r="T249" s="70">
        <f>'[1]Stmts RUS'!W253</f>
        <v>-3.7059529623494782</v>
      </c>
      <c r="U249" s="70">
        <f>'[1]Stmts RUS'!X253</f>
        <v>1.7525483772112977</v>
      </c>
      <c r="V249" s="70">
        <f>'[1]Stmts RUS'!Y253</f>
        <v>3.9833539340698039</v>
      </c>
      <c r="W249" s="70">
        <f>'[1]Stmts RUS'!Z253</f>
        <v>2.0946166148138445</v>
      </c>
      <c r="X249" s="70">
        <f>'[1]Stmts RUS'!AA253</f>
        <v>0.69870238673227902</v>
      </c>
      <c r="Y249" s="70">
        <f>'[1]Stmts RUS'!AB253</f>
        <v>-3.9620990530105118</v>
      </c>
      <c r="Z249" s="70">
        <f>'[1]Stmts RUS'!AC253</f>
        <v>0.27939388353228622</v>
      </c>
      <c r="AA249" s="70">
        <f>'[1]Stmts RUS'!AD253</f>
        <v>-0.16090846367303158</v>
      </c>
      <c r="AB249" s="70">
        <f>'[1]Stmts RUS'!AE253</f>
        <v>3.7948702670551668</v>
      </c>
      <c r="AC249" s="67">
        <f>'[1]Stmts RUS'!AF253</f>
        <v>1.1504520731710599</v>
      </c>
      <c r="AD249" s="70">
        <f t="shared" si="414"/>
        <v>-12.177601111494035</v>
      </c>
      <c r="AE249" s="70">
        <f t="shared" si="415"/>
        <v>0.38794292210238979</v>
      </c>
      <c r="AF249" s="70">
        <f t="shared" si="416"/>
        <v>-0.13252618598559707</v>
      </c>
      <c r="AG249" s="70">
        <f t="shared" si="417"/>
        <v>3.7871796777877975</v>
      </c>
      <c r="AH249" s="70">
        <f t="shared" si="418"/>
        <v>2.5256024296850583</v>
      </c>
      <c r="AI249" s="70">
        <f t="shared" si="419"/>
        <v>-4.5372785413993029</v>
      </c>
      <c r="AJ249" s="70">
        <f t="shared" si="420"/>
        <v>-1.6123967994963522</v>
      </c>
      <c r="AK249" s="70">
        <f t="shared" si="421"/>
        <v>-3.7059529623494782</v>
      </c>
      <c r="AL249" s="70">
        <f t="shared" si="422"/>
        <v>1.7525483772112977</v>
      </c>
      <c r="AM249" s="70">
        <f t="shared" si="423"/>
        <v>3.9833539340698039</v>
      </c>
      <c r="AN249" s="70">
        <f t="shared" si="424"/>
        <v>2.0946166148138445</v>
      </c>
      <c r="AO249" s="70">
        <f t="shared" si="425"/>
        <v>0.69870238673227902</v>
      </c>
      <c r="AP249" s="67">
        <f t="shared" ref="AP249:AP254" si="426">SUM(AD249:AO249)</f>
        <v>-6.9358092583222941</v>
      </c>
    </row>
    <row r="250" spans="1:42" s="27" customFormat="1" x14ac:dyDescent="0.3">
      <c r="A250" s="33">
        <f t="shared" si="339"/>
        <v>247</v>
      </c>
      <c r="B250" s="52" t="s">
        <v>164</v>
      </c>
      <c r="C250" s="14"/>
      <c r="D250" s="70">
        <f>'[1]Stmts RUS'!G254</f>
        <v>5.7767960710801702E-2</v>
      </c>
      <c r="E250" s="70">
        <f>'[1]Stmts RUS'!H254</f>
        <v>5.8710984509023234E-2</v>
      </c>
      <c r="F250" s="70">
        <f>'[1]Stmts RUS'!I254</f>
        <v>5.8297099460251189E-2</v>
      </c>
      <c r="G250" s="70">
        <f>'[1]Stmts RUS'!J254</f>
        <v>5.9699276007279423E-2</v>
      </c>
      <c r="H250" s="70">
        <f>'[1]Stmts RUS'!K254</f>
        <v>5.0399833296250307E-2</v>
      </c>
      <c r="I250" s="70">
        <f>'[1]Stmts RUS'!L254</f>
        <v>5.8833138319524636E-2</v>
      </c>
      <c r="J250" s="70">
        <f>'[1]Stmts RUS'!M254</f>
        <v>5.6669750334300772E-2</v>
      </c>
      <c r="K250" s="70">
        <f>'[1]Stmts RUS'!N254</f>
        <v>5.9152450423258784E-2</v>
      </c>
      <c r="L250" s="70">
        <f>'[1]Stmts RUS'!O254</f>
        <v>6.27145638813289E-2</v>
      </c>
      <c r="M250" s="70">
        <f>'[1]Stmts RUS'!P254</f>
        <v>6.2606844277581786E-2</v>
      </c>
      <c r="N250" s="70">
        <f>'[1]Stmts RUS'!Q254</f>
        <v>6.2897724766759922E-2</v>
      </c>
      <c r="O250" s="70">
        <f>'[1]Stmts RUS'!R254</f>
        <v>6.2966225321510194E-2</v>
      </c>
      <c r="P250" s="67">
        <f>'[1]Stmts RUS'!S254</f>
        <v>0.71071585130787085</v>
      </c>
      <c r="Q250" s="70">
        <f>'[1]Stmts RUS'!T254</f>
        <v>6.4625286594736764E-2</v>
      </c>
      <c r="R250" s="70">
        <f>'[1]Stmts RUS'!U254</f>
        <v>6.5051751318947026E-2</v>
      </c>
      <c r="S250" s="70">
        <f>'[1]Stmts RUS'!V254</f>
        <v>6.522487594171622E-2</v>
      </c>
      <c r="T250" s="70">
        <f>'[1]Stmts RUS'!W254</f>
        <v>6.5642172293120638E-2</v>
      </c>
      <c r="U250" s="70">
        <f>'[1]Stmts RUS'!X254</f>
        <v>6.5882794191871596E-2</v>
      </c>
      <c r="V250" s="70">
        <f>'[1]Stmts RUS'!Y254</f>
        <v>6.5637807346163868E-2</v>
      </c>
      <c r="W250" s="70">
        <f>'[1]Stmts RUS'!Z254</f>
        <v>6.5701649354611646E-2</v>
      </c>
      <c r="X250" s="70">
        <f>'[1]Stmts RUS'!AA254</f>
        <v>6.5887015584731756E-2</v>
      </c>
      <c r="Y250" s="70">
        <f>'[1]Stmts RUS'!AB254</f>
        <v>6.6127263921487156E-2</v>
      </c>
      <c r="Z250" s="70">
        <f>'[1]Stmts RUS'!AC254</f>
        <v>6.6122440449774444E-2</v>
      </c>
      <c r="AA250" s="70">
        <f>'[1]Stmts RUS'!AD254</f>
        <v>6.6387847097235664E-2</v>
      </c>
      <c r="AB250" s="70">
        <f>'[1]Stmts RUS'!AE254</f>
        <v>6.6508289473730997E-2</v>
      </c>
      <c r="AC250" s="67">
        <f>'[1]Stmts RUS'!AF254</f>
        <v>0.78879919356812778</v>
      </c>
      <c r="AD250" s="70">
        <f t="shared" si="414"/>
        <v>6.27145638813289E-2</v>
      </c>
      <c r="AE250" s="70">
        <f t="shared" si="415"/>
        <v>6.2606844277581786E-2</v>
      </c>
      <c r="AF250" s="70">
        <f t="shared" si="416"/>
        <v>6.2897724766759922E-2</v>
      </c>
      <c r="AG250" s="70">
        <f t="shared" si="417"/>
        <v>6.2966225321510194E-2</v>
      </c>
      <c r="AH250" s="70">
        <f t="shared" si="418"/>
        <v>6.4625286594736764E-2</v>
      </c>
      <c r="AI250" s="70">
        <f t="shared" si="419"/>
        <v>6.5051751318947026E-2</v>
      </c>
      <c r="AJ250" s="70">
        <f t="shared" si="420"/>
        <v>6.522487594171622E-2</v>
      </c>
      <c r="AK250" s="70">
        <f t="shared" si="421"/>
        <v>6.5642172293120638E-2</v>
      </c>
      <c r="AL250" s="70">
        <f t="shared" si="422"/>
        <v>6.5882794191871596E-2</v>
      </c>
      <c r="AM250" s="70">
        <f t="shared" si="423"/>
        <v>6.5637807346163868E-2</v>
      </c>
      <c r="AN250" s="70">
        <f t="shared" si="424"/>
        <v>6.5701649354611646E-2</v>
      </c>
      <c r="AO250" s="70">
        <f t="shared" si="425"/>
        <v>6.5887015584731756E-2</v>
      </c>
      <c r="AP250" s="67">
        <f t="shared" si="426"/>
        <v>0.77483871087308032</v>
      </c>
    </row>
    <row r="251" spans="1:42" s="27" customFormat="1" x14ac:dyDescent="0.3">
      <c r="A251" s="33">
        <f t="shared" si="339"/>
        <v>248</v>
      </c>
      <c r="B251" s="52" t="s">
        <v>95</v>
      </c>
      <c r="C251" s="14"/>
      <c r="D251" s="70">
        <f>'[1]Stmts RUS'!G255</f>
        <v>-0.5947958099999997</v>
      </c>
      <c r="E251" s="70">
        <f>'[1]Stmts RUS'!H255</f>
        <v>-0.29532100000000022</v>
      </c>
      <c r="F251" s="70">
        <f>'[1]Stmts RUS'!I255</f>
        <v>-0.29532099999999972</v>
      </c>
      <c r="G251" s="70">
        <f>'[1]Stmts RUS'!J255</f>
        <v>-0.29532100000000017</v>
      </c>
      <c r="H251" s="70">
        <f>'[1]Stmts RUS'!K255</f>
        <v>-0.29532099999999994</v>
      </c>
      <c r="I251" s="70">
        <f>'[1]Stmts RUS'!L255</f>
        <v>-0.29532099999999994</v>
      </c>
      <c r="J251" s="70">
        <f>'[1]Stmts RUS'!M255</f>
        <v>-0.29532099999999972</v>
      </c>
      <c r="K251" s="70">
        <f>'[1]Stmts RUS'!N255</f>
        <v>-0.29532099999999994</v>
      </c>
      <c r="L251" s="70">
        <f>'[1]Stmts RUS'!O255</f>
        <v>-0.29532099999999994</v>
      </c>
      <c r="M251" s="70">
        <f>'[1]Stmts RUS'!P255</f>
        <v>-0.29532100000000006</v>
      </c>
      <c r="N251" s="70">
        <f>'[1]Stmts RUS'!Q255</f>
        <v>-0.29532099999999994</v>
      </c>
      <c r="O251" s="70">
        <f>'[1]Stmts RUS'!R255</f>
        <v>3.6066900000000004</v>
      </c>
      <c r="P251" s="67">
        <f>'[1]Stmts RUS'!S255</f>
        <v>5.8684190000001024E-2</v>
      </c>
      <c r="Q251" s="70">
        <f>'[1]Stmts RUS'!T255</f>
        <v>-0.32558900000000035</v>
      </c>
      <c r="R251" s="70">
        <f>'[1]Stmts RUS'!U255</f>
        <v>-0.32512700000000017</v>
      </c>
      <c r="S251" s="70">
        <f>'[1]Stmts RUS'!V255</f>
        <v>-0.32512700000000017</v>
      </c>
      <c r="T251" s="70">
        <f>'[1]Stmts RUS'!W255</f>
        <v>-0.32512700000000017</v>
      </c>
      <c r="U251" s="70">
        <f>'[1]Stmts RUS'!X255</f>
        <v>-0.32512700000000017</v>
      </c>
      <c r="V251" s="70">
        <f>'[1]Stmts RUS'!Y255</f>
        <v>-0.32512700000000017</v>
      </c>
      <c r="W251" s="70">
        <f>'[1]Stmts RUS'!Z255</f>
        <v>-0.32512699999999972</v>
      </c>
      <c r="X251" s="70">
        <f>'[1]Stmts RUS'!AA255</f>
        <v>-0.32512699999999994</v>
      </c>
      <c r="Y251" s="70">
        <f>'[1]Stmts RUS'!AB255</f>
        <v>-0.32512699999999994</v>
      </c>
      <c r="Z251" s="70">
        <f>'[1]Stmts RUS'!AC255</f>
        <v>-0.32512700000000005</v>
      </c>
      <c r="AA251" s="70">
        <f>'[1]Stmts RUS'!AD255</f>
        <v>-0.32512699999999994</v>
      </c>
      <c r="AB251" s="70">
        <f>'[1]Stmts RUS'!AE255</f>
        <v>3.7718790000000011</v>
      </c>
      <c r="AC251" s="67">
        <f>'[1]Stmts RUS'!AF255</f>
        <v>0.19501999999999953</v>
      </c>
      <c r="AD251" s="70">
        <f t="shared" si="414"/>
        <v>-0.29532099999999994</v>
      </c>
      <c r="AE251" s="70">
        <f t="shared" si="415"/>
        <v>-0.29532100000000006</v>
      </c>
      <c r="AF251" s="70">
        <f t="shared" si="416"/>
        <v>-0.29532099999999994</v>
      </c>
      <c r="AG251" s="70">
        <f t="shared" si="417"/>
        <v>3.6066900000000004</v>
      </c>
      <c r="AH251" s="70">
        <f t="shared" si="418"/>
        <v>-0.32558900000000035</v>
      </c>
      <c r="AI251" s="70">
        <f t="shared" si="419"/>
        <v>-0.32512700000000017</v>
      </c>
      <c r="AJ251" s="70">
        <f t="shared" si="420"/>
        <v>-0.32512700000000017</v>
      </c>
      <c r="AK251" s="70">
        <f t="shared" si="421"/>
        <v>-0.32512700000000017</v>
      </c>
      <c r="AL251" s="70">
        <f t="shared" si="422"/>
        <v>-0.32512700000000017</v>
      </c>
      <c r="AM251" s="70">
        <f t="shared" si="423"/>
        <v>-0.32512700000000017</v>
      </c>
      <c r="AN251" s="70">
        <f t="shared" si="424"/>
        <v>-0.32512699999999972</v>
      </c>
      <c r="AO251" s="70">
        <f t="shared" si="425"/>
        <v>-0.32512699999999994</v>
      </c>
      <c r="AP251" s="67">
        <f t="shared" si="426"/>
        <v>0.11924899999999972</v>
      </c>
    </row>
    <row r="252" spans="1:42" s="27" customFormat="1" x14ac:dyDescent="0.3">
      <c r="A252" s="33">
        <f t="shared" si="339"/>
        <v>249</v>
      </c>
      <c r="B252" s="52" t="s">
        <v>165</v>
      </c>
      <c r="C252" s="14"/>
      <c r="D252" s="70">
        <f>'[1]Stmts RUS'!G256</f>
        <v>0</v>
      </c>
      <c r="E252" s="70">
        <f>'[1]Stmts RUS'!H256</f>
        <v>0</v>
      </c>
      <c r="F252" s="70">
        <f>'[1]Stmts RUS'!I256</f>
        <v>0</v>
      </c>
      <c r="G252" s="70">
        <f>'[1]Stmts RUS'!J256</f>
        <v>0</v>
      </c>
      <c r="H252" s="70">
        <f>'[1]Stmts RUS'!K256</f>
        <v>0</v>
      </c>
      <c r="I252" s="70">
        <f>'[1]Stmts RUS'!L256</f>
        <v>0</v>
      </c>
      <c r="J252" s="70">
        <f>'[1]Stmts RUS'!M256</f>
        <v>0</v>
      </c>
      <c r="K252" s="70">
        <f>'[1]Stmts RUS'!N256</f>
        <v>0</v>
      </c>
      <c r="L252" s="70">
        <f>'[1]Stmts RUS'!O256</f>
        <v>0</v>
      </c>
      <c r="M252" s="70">
        <f>'[1]Stmts RUS'!P256</f>
        <v>0</v>
      </c>
      <c r="N252" s="70">
        <f>'[1]Stmts RUS'!Q256</f>
        <v>0</v>
      </c>
      <c r="O252" s="70">
        <f>'[1]Stmts RUS'!R256</f>
        <v>0</v>
      </c>
      <c r="P252" s="67">
        <f>'[1]Stmts RUS'!S256</f>
        <v>0</v>
      </c>
      <c r="Q252" s="70">
        <f>'[1]Stmts RUS'!T256</f>
        <v>0</v>
      </c>
      <c r="R252" s="70">
        <f>'[1]Stmts RUS'!U256</f>
        <v>0</v>
      </c>
      <c r="S252" s="70">
        <f>'[1]Stmts RUS'!V256</f>
        <v>0</v>
      </c>
      <c r="T252" s="70">
        <f>'[1]Stmts RUS'!W256</f>
        <v>0</v>
      </c>
      <c r="U252" s="70">
        <f>'[1]Stmts RUS'!X256</f>
        <v>0</v>
      </c>
      <c r="V252" s="70">
        <f>'[1]Stmts RUS'!Y256</f>
        <v>0</v>
      </c>
      <c r="W252" s="70">
        <f>'[1]Stmts RUS'!Z256</f>
        <v>0</v>
      </c>
      <c r="X252" s="70">
        <f>'[1]Stmts RUS'!AA256</f>
        <v>0</v>
      </c>
      <c r="Y252" s="70">
        <f>'[1]Stmts RUS'!AB256</f>
        <v>0</v>
      </c>
      <c r="Z252" s="70">
        <f>'[1]Stmts RUS'!AC256</f>
        <v>0</v>
      </c>
      <c r="AA252" s="70">
        <f>'[1]Stmts RUS'!AD256</f>
        <v>0</v>
      </c>
      <c r="AB252" s="70">
        <f>'[1]Stmts RUS'!AE256</f>
        <v>0</v>
      </c>
      <c r="AC252" s="67">
        <f>'[1]Stmts RUS'!AF256</f>
        <v>0</v>
      </c>
      <c r="AD252" s="70">
        <f t="shared" si="414"/>
        <v>0</v>
      </c>
      <c r="AE252" s="70">
        <f t="shared" si="415"/>
        <v>0</v>
      </c>
      <c r="AF252" s="70">
        <f t="shared" si="416"/>
        <v>0</v>
      </c>
      <c r="AG252" s="70">
        <f t="shared" si="417"/>
        <v>0</v>
      </c>
      <c r="AH252" s="70">
        <f t="shared" si="418"/>
        <v>0</v>
      </c>
      <c r="AI252" s="70">
        <f t="shared" si="419"/>
        <v>0</v>
      </c>
      <c r="AJ252" s="70">
        <f t="shared" si="420"/>
        <v>0</v>
      </c>
      <c r="AK252" s="70">
        <f t="shared" si="421"/>
        <v>0</v>
      </c>
      <c r="AL252" s="70">
        <f t="shared" si="422"/>
        <v>0</v>
      </c>
      <c r="AM252" s="70">
        <f t="shared" si="423"/>
        <v>0</v>
      </c>
      <c r="AN252" s="70">
        <f t="shared" si="424"/>
        <v>0</v>
      </c>
      <c r="AO252" s="70">
        <f t="shared" si="425"/>
        <v>0</v>
      </c>
      <c r="AP252" s="67">
        <f t="shared" si="426"/>
        <v>0</v>
      </c>
    </row>
    <row r="253" spans="1:42" s="27" customFormat="1" x14ac:dyDescent="0.3">
      <c r="A253" s="33">
        <f t="shared" si="339"/>
        <v>250</v>
      </c>
      <c r="B253" s="52" t="s">
        <v>108</v>
      </c>
      <c r="C253" s="14"/>
      <c r="D253" s="70">
        <f>'[1]Stmts RUS'!G257</f>
        <v>-1.0545116111890032</v>
      </c>
      <c r="E253" s="70">
        <f>'[1]Stmts RUS'!H257</f>
        <v>1.4224698894859671</v>
      </c>
      <c r="F253" s="70">
        <f>'[1]Stmts RUS'!I257</f>
        <v>-3.6595625197779782</v>
      </c>
      <c r="G253" s="70">
        <f>'[1]Stmts RUS'!J257</f>
        <v>0.66048315181938122</v>
      </c>
      <c r="H253" s="70">
        <f>'[1]Stmts RUS'!K257</f>
        <v>-3.8428735023487377</v>
      </c>
      <c r="I253" s="70">
        <f>'[1]Stmts RUS'!L257</f>
        <v>5.4793701665221271</v>
      </c>
      <c r="J253" s="70">
        <f>'[1]Stmts RUS'!M257</f>
        <v>-0.75457629041601137</v>
      </c>
      <c r="K253" s="70">
        <f>'[1]Stmts RUS'!N257</f>
        <v>0.66055861897258339</v>
      </c>
      <c r="L253" s="70">
        <f>'[1]Stmts RUS'!O257</f>
        <v>5.4821559696327427</v>
      </c>
      <c r="M253" s="70">
        <f>'[1]Stmts RUS'!P257</f>
        <v>-2.0230560708026388</v>
      </c>
      <c r="N253" s="70">
        <f>'[1]Stmts RUS'!Q257</f>
        <v>2.5797941546163017</v>
      </c>
      <c r="O253" s="70">
        <f>'[1]Stmts RUS'!R257</f>
        <v>2.1852752917123155</v>
      </c>
      <c r="P253" s="67">
        <f>'[1]Stmts RUS'!S257</f>
        <v>7.1355272482270493</v>
      </c>
      <c r="Q253" s="70">
        <f>'[1]Stmts RUS'!T257</f>
        <v>-3.184345948915972</v>
      </c>
      <c r="R253" s="70">
        <f>'[1]Stmts RUS'!U257</f>
        <v>1.8084271501719016</v>
      </c>
      <c r="S253" s="70">
        <f>'[1]Stmts RUS'!V257</f>
        <v>-4.1207496410703151</v>
      </c>
      <c r="T253" s="70">
        <f>'[1]Stmts RUS'!W257</f>
        <v>-1.6200281097375893</v>
      </c>
      <c r="U253" s="70">
        <f>'[1]Stmts RUS'!X257</f>
        <v>1.0066875618122531</v>
      </c>
      <c r="V253" s="70">
        <f>'[1]Stmts RUS'!Y257</f>
        <v>3.07475473611834</v>
      </c>
      <c r="W253" s="70">
        <f>'[1]Stmts RUS'!Z257</f>
        <v>0.20845002050743133</v>
      </c>
      <c r="X253" s="70">
        <f>'[1]Stmts RUS'!AA257</f>
        <v>-0.51386649594759959</v>
      </c>
      <c r="Y253" s="70">
        <f>'[1]Stmts RUS'!AB257</f>
        <v>0.69708448717269533</v>
      </c>
      <c r="Z253" s="70">
        <f>'[1]Stmts RUS'!AC257</f>
        <v>-1.9726357428134946</v>
      </c>
      <c r="AA253" s="70">
        <f>'[1]Stmts RUS'!AD257</f>
        <v>2.5679659627426759</v>
      </c>
      <c r="AB253" s="70">
        <f>'[1]Stmts RUS'!AE257</f>
        <v>1.2981971074501431</v>
      </c>
      <c r="AC253" s="67">
        <f>'[1]Stmts RUS'!AF257</f>
        <v>-0.75005891250953027</v>
      </c>
      <c r="AD253" s="70">
        <f t="shared" si="414"/>
        <v>5.4821559696327427</v>
      </c>
      <c r="AE253" s="70">
        <f t="shared" si="415"/>
        <v>-2.0230560708026388</v>
      </c>
      <c r="AF253" s="70">
        <f t="shared" si="416"/>
        <v>2.5797941546163017</v>
      </c>
      <c r="AG253" s="70">
        <f t="shared" si="417"/>
        <v>2.1852752917123155</v>
      </c>
      <c r="AH253" s="70">
        <f t="shared" si="418"/>
        <v>-3.184345948915972</v>
      </c>
      <c r="AI253" s="70">
        <f t="shared" si="419"/>
        <v>1.8084271501719016</v>
      </c>
      <c r="AJ253" s="70">
        <f t="shared" si="420"/>
        <v>-4.1207496410703151</v>
      </c>
      <c r="AK253" s="70">
        <f t="shared" si="421"/>
        <v>-1.6200281097375893</v>
      </c>
      <c r="AL253" s="70">
        <f t="shared" si="422"/>
        <v>1.0066875618122531</v>
      </c>
      <c r="AM253" s="70">
        <f t="shared" si="423"/>
        <v>3.07475473611834</v>
      </c>
      <c r="AN253" s="70">
        <f t="shared" si="424"/>
        <v>0.20845002050743133</v>
      </c>
      <c r="AO253" s="70">
        <f t="shared" si="425"/>
        <v>-0.51386649594759959</v>
      </c>
      <c r="AP253" s="67">
        <f t="shared" si="426"/>
        <v>4.8834986180971711</v>
      </c>
    </row>
    <row r="254" spans="1:42" s="27" customFormat="1" x14ac:dyDescent="0.3">
      <c r="A254" s="33">
        <f t="shared" si="339"/>
        <v>251</v>
      </c>
      <c r="B254" s="52" t="s">
        <v>110</v>
      </c>
      <c r="C254" s="14"/>
      <c r="D254" s="70">
        <f>'[1]Stmts RUS'!G258</f>
        <v>-0.32430899999999996</v>
      </c>
      <c r="E254" s="70">
        <f>'[1]Stmts RUS'!H258</f>
        <v>-0.32430899999999996</v>
      </c>
      <c r="F254" s="70">
        <f>'[1]Stmts RUS'!I258</f>
        <v>-0.32430899999999996</v>
      </c>
      <c r="G254" s="70">
        <f>'[1]Stmts RUS'!J258</f>
        <v>-0.32430899999999996</v>
      </c>
      <c r="H254" s="70">
        <f>'[1]Stmts RUS'!K258</f>
        <v>-0.32430899999999996</v>
      </c>
      <c r="I254" s="70">
        <f>'[1]Stmts RUS'!L258</f>
        <v>-0.32430899999999996</v>
      </c>
      <c r="J254" s="70">
        <f>'[1]Stmts RUS'!M258</f>
        <v>-0.32430899999999996</v>
      </c>
      <c r="K254" s="70">
        <f>'[1]Stmts RUS'!N258</f>
        <v>1.810867</v>
      </c>
      <c r="L254" s="70">
        <f>'[1]Stmts RUS'!O258</f>
        <v>-0.32430899999999996</v>
      </c>
      <c r="M254" s="70">
        <f>'[1]Stmts RUS'!P258</f>
        <v>-0.32430899999999996</v>
      </c>
      <c r="N254" s="70">
        <f>'[1]Stmts RUS'!Q258</f>
        <v>0.24192900000000006</v>
      </c>
      <c r="O254" s="70">
        <f>'[1]Stmts RUS'!R258</f>
        <v>0.28590300000000002</v>
      </c>
      <c r="P254" s="67">
        <f>'[1]Stmts RUS'!S258</f>
        <v>-0.58008199999999954</v>
      </c>
      <c r="Q254" s="70">
        <f>'[1]Stmts RUS'!T258</f>
        <v>0.22945899999999997</v>
      </c>
      <c r="R254" s="70">
        <f>'[1]Stmts RUS'!U258</f>
        <v>-0.35063</v>
      </c>
      <c r="S254" s="70">
        <f>'[1]Stmts RUS'!V258</f>
        <v>-0.35063000000000011</v>
      </c>
      <c r="T254" s="70">
        <f>'[1]Stmts RUS'!W258</f>
        <v>-0.35063</v>
      </c>
      <c r="U254" s="70">
        <f>'[1]Stmts RUS'!X258</f>
        <v>-0.35063</v>
      </c>
      <c r="V254" s="70">
        <f>'[1]Stmts RUS'!Y258</f>
        <v>-0.35063000000000022</v>
      </c>
      <c r="W254" s="70">
        <f>'[1]Stmts RUS'!Z258</f>
        <v>-0.35062999999999978</v>
      </c>
      <c r="X254" s="70">
        <f>'[1]Stmts RUS'!AA258</f>
        <v>1.9303860000000004</v>
      </c>
      <c r="Y254" s="70">
        <f>'[1]Stmts RUS'!AB258</f>
        <v>-0.35063</v>
      </c>
      <c r="Z254" s="70">
        <f>'[1]Stmts RUS'!AC258</f>
        <v>-0.35063</v>
      </c>
      <c r="AA254" s="70">
        <f>'[1]Stmts RUS'!AD258</f>
        <v>0.28630399999999989</v>
      </c>
      <c r="AB254" s="70">
        <f>'[1]Stmts RUS'!AE258</f>
        <v>0.20608199999999999</v>
      </c>
      <c r="AC254" s="67">
        <f>'[1]Stmts RUS'!AF258</f>
        <v>-0.15280899999999986</v>
      </c>
      <c r="AD254" s="70">
        <f t="shared" si="414"/>
        <v>-0.32430899999999996</v>
      </c>
      <c r="AE254" s="70">
        <f t="shared" si="415"/>
        <v>-0.32430899999999996</v>
      </c>
      <c r="AF254" s="70">
        <f t="shared" si="416"/>
        <v>0.24192900000000006</v>
      </c>
      <c r="AG254" s="70">
        <f t="shared" si="417"/>
        <v>0.28590300000000002</v>
      </c>
      <c r="AH254" s="70">
        <f t="shared" si="418"/>
        <v>0.22945899999999997</v>
      </c>
      <c r="AI254" s="70">
        <f t="shared" si="419"/>
        <v>-0.35063</v>
      </c>
      <c r="AJ254" s="70">
        <f t="shared" si="420"/>
        <v>-0.35063000000000011</v>
      </c>
      <c r="AK254" s="70">
        <f t="shared" si="421"/>
        <v>-0.35063</v>
      </c>
      <c r="AL254" s="70">
        <f t="shared" si="422"/>
        <v>-0.35063</v>
      </c>
      <c r="AM254" s="70">
        <f t="shared" si="423"/>
        <v>-0.35063000000000022</v>
      </c>
      <c r="AN254" s="70">
        <f t="shared" si="424"/>
        <v>-0.35062999999999978</v>
      </c>
      <c r="AO254" s="70">
        <f t="shared" si="425"/>
        <v>1.9303860000000004</v>
      </c>
      <c r="AP254" s="67">
        <f t="shared" si="426"/>
        <v>-6.4720999999999584E-2</v>
      </c>
    </row>
    <row r="255" spans="1:42" s="27" customFormat="1" x14ac:dyDescent="0.3">
      <c r="A255" s="33">
        <f t="shared" si="339"/>
        <v>252</v>
      </c>
      <c r="B255" s="52" t="s">
        <v>166</v>
      </c>
      <c r="C255" s="14"/>
      <c r="D255" s="70">
        <f>'[1]Stmts RUS'!G259</f>
        <v>-6.3499999999997669E-2</v>
      </c>
      <c r="E255" s="70">
        <f>'[1]Stmts RUS'!H259</f>
        <v>-6.3658749999998321E-2</v>
      </c>
      <c r="F255" s="70">
        <f>'[1]Stmts RUS'!I259</f>
        <v>-6.3817896874997615E-2</v>
      </c>
      <c r="G255" s="70">
        <f>'[1]Stmts RUS'!J259</f>
        <v>-6.397744161718677E-2</v>
      </c>
      <c r="H255" s="70">
        <f>'[1]Stmts RUS'!K259</f>
        <v>-6.4137385221229692E-2</v>
      </c>
      <c r="I255" s="70">
        <f>'[1]Stmts RUS'!L259</f>
        <v>-6.4297728684280742E-2</v>
      </c>
      <c r="J255" s="70">
        <f>'[1]Stmts RUS'!M259</f>
        <v>-6.4458473005991834E-2</v>
      </c>
      <c r="K255" s="70">
        <f>'[1]Stmts RUS'!N259</f>
        <v>-6.4619619188508892E-2</v>
      </c>
      <c r="L255" s="70">
        <f>'[1]Stmts RUS'!O259</f>
        <v>-6.4781168236478948E-2</v>
      </c>
      <c r="M255" s="70">
        <f>'[1]Stmts RUS'!P259</f>
        <v>-6.4943121157071459E-2</v>
      </c>
      <c r="N255" s="70">
        <f>'[1]Stmts RUS'!Q259</f>
        <v>-6.5105478959964103E-2</v>
      </c>
      <c r="O255" s="70">
        <f>'[1]Stmts RUS'!R259</f>
        <v>-6.5268242657364084E-2</v>
      </c>
      <c r="P255" s="67">
        <f>'[1]Stmts RUS'!S259</f>
        <v>-0.77256530560307013</v>
      </c>
      <c r="Q255" s="70">
        <f>'[1]Stmts RUS'!T259</f>
        <v>-6.543141326400459E-2</v>
      </c>
      <c r="R255" s="70">
        <f>'[1]Stmts RUS'!U259</f>
        <v>-6.5594991797166102E-2</v>
      </c>
      <c r="S255" s="70">
        <f>'[1]Stmts RUS'!V259</f>
        <v>-6.5758979276658636E-2</v>
      </c>
      <c r="T255" s="70">
        <f>'[1]Stmts RUS'!W259</f>
        <v>-6.5923376724850158E-2</v>
      </c>
      <c r="U255" s="70">
        <f>'[1]Stmts RUS'!X259</f>
        <v>-6.6088185166663038E-2</v>
      </c>
      <c r="V255" s="70">
        <f>'[1]Stmts RUS'!Y259</f>
        <v>-6.6253405629581152E-2</v>
      </c>
      <c r="W255" s="70">
        <f>'[1]Stmts RUS'!Z259</f>
        <v>-6.6419039143653436E-2</v>
      </c>
      <c r="X255" s="70">
        <f>'[1]Stmts RUS'!AA259</f>
        <v>-6.6585086741511645E-2</v>
      </c>
      <c r="Y255" s="70">
        <f>'[1]Stmts RUS'!AB259</f>
        <v>-6.675154945836681E-2</v>
      </c>
      <c r="Z255" s="70">
        <f>'[1]Stmts RUS'!AC259</f>
        <v>-6.691842833201278E-2</v>
      </c>
      <c r="AA255" s="70">
        <f>'[1]Stmts RUS'!AD259</f>
        <v>-6.7085724402843994E-2</v>
      </c>
      <c r="AB255" s="70">
        <f>'[1]Stmts RUS'!AE259</f>
        <v>-6.7253438713848368E-2</v>
      </c>
      <c r="AC255" s="67">
        <f>'[1]Stmts RUS'!AF259</f>
        <v>-0.79606361865116071</v>
      </c>
      <c r="AD255" s="70">
        <f t="shared" si="414"/>
        <v>-6.4781168236478948E-2</v>
      </c>
      <c r="AE255" s="70">
        <f t="shared" si="415"/>
        <v>-6.4943121157071459E-2</v>
      </c>
      <c r="AF255" s="70">
        <f t="shared" si="416"/>
        <v>-6.5105478959964103E-2</v>
      </c>
      <c r="AG255" s="70">
        <f t="shared" si="417"/>
        <v>-6.5268242657364084E-2</v>
      </c>
      <c r="AH255" s="70">
        <f t="shared" si="418"/>
        <v>-6.543141326400459E-2</v>
      </c>
      <c r="AI255" s="70">
        <f t="shared" si="419"/>
        <v>-6.5594991797166102E-2</v>
      </c>
      <c r="AJ255" s="70">
        <f t="shared" si="420"/>
        <v>-6.5758979276658636E-2</v>
      </c>
      <c r="AK255" s="70">
        <f t="shared" si="421"/>
        <v>-6.5923376724850158E-2</v>
      </c>
      <c r="AL255" s="70">
        <f t="shared" si="422"/>
        <v>-6.6088185166663038E-2</v>
      </c>
      <c r="AM255" s="70">
        <f t="shared" si="423"/>
        <v>-6.6253405629581152E-2</v>
      </c>
      <c r="AN255" s="70">
        <f t="shared" si="424"/>
        <v>-6.6419039143653436E-2</v>
      </c>
      <c r="AO255" s="70">
        <f t="shared" si="425"/>
        <v>-6.6585086741511645E-2</v>
      </c>
      <c r="AP255" s="67">
        <f>SUM(AD255:AO255)</f>
        <v>-0.78815248875496735</v>
      </c>
    </row>
    <row r="256" spans="1:42" ht="16.8" thickBot="1" x14ac:dyDescent="0.35">
      <c r="A256" s="33">
        <f t="shared" si="339"/>
        <v>253</v>
      </c>
      <c r="B256" s="52" t="s">
        <v>29</v>
      </c>
      <c r="C256" s="14"/>
      <c r="D256" s="68">
        <f>'[1]Stmts RUS'!G260</f>
        <v>-0.13346459552773315</v>
      </c>
      <c r="E256" s="68">
        <f>'[1]Stmts RUS'!H260</f>
        <v>-3.2729430717322567</v>
      </c>
      <c r="F256" s="68">
        <f>'[1]Stmts RUS'!I260</f>
        <v>-2.812613531492167</v>
      </c>
      <c r="G256" s="68">
        <f>'[1]Stmts RUS'!J260</f>
        <v>-4.900257385265391</v>
      </c>
      <c r="H256" s="68">
        <f>'[1]Stmts RUS'!K260</f>
        <v>-3.1194382306284778</v>
      </c>
      <c r="I256" s="68">
        <f>'[1]Stmts RUS'!L260</f>
        <v>6.7431764900428366</v>
      </c>
      <c r="J256" s="68">
        <f>'[1]Stmts RUS'!M260</f>
        <v>2.4673735015569149</v>
      </c>
      <c r="K256" s="68">
        <f>'[1]Stmts RUS'!N260</f>
        <v>0.4745467445871614</v>
      </c>
      <c r="L256" s="68">
        <f>'[1]Stmts RUS'!O260</f>
        <v>-7.317141746216441</v>
      </c>
      <c r="M256" s="68">
        <f>'[1]Stmts RUS'!P260</f>
        <v>-2.2570794255797386</v>
      </c>
      <c r="N256" s="68">
        <f>'[1]Stmts RUS'!Q260</f>
        <v>2.0637974744374992</v>
      </c>
      <c r="O256" s="68">
        <f>'[1]Stmts RUS'!R260</f>
        <v>9.8627459521642589</v>
      </c>
      <c r="P256" s="69">
        <f>'[1]Stmts RUS'!S260</f>
        <v>-2.2012978236535314</v>
      </c>
      <c r="Q256" s="68">
        <f>'[1]Stmts RUS'!T260</f>
        <v>-0.75567964590018188</v>
      </c>
      <c r="R256" s="68">
        <f>'[1]Stmts RUS'!U260</f>
        <v>-3.7374076417056221</v>
      </c>
      <c r="S256" s="68">
        <f>'[1]Stmts RUS'!V260</f>
        <v>-6.2479519502216112</v>
      </c>
      <c r="T256" s="68">
        <f>'[1]Stmts RUS'!W260</f>
        <v>-6.002019276518797</v>
      </c>
      <c r="U256" s="68">
        <f>'[1]Stmts RUS'!X260</f>
        <v>1.7465736080487566</v>
      </c>
      <c r="V256" s="68">
        <f>'[1]Stmts RUS'!Y260</f>
        <v>6.3817360719047258</v>
      </c>
      <c r="W256" s="68">
        <f>'[1]Stmts RUS'!Z260</f>
        <v>1.6265922455322346</v>
      </c>
      <c r="X256" s="68">
        <f>'[1]Stmts RUS'!AA260</f>
        <v>1.4481935196279034</v>
      </c>
      <c r="Y256" s="68">
        <f>'[1]Stmts RUS'!AB260</f>
        <v>-3.9413958513746961</v>
      </c>
      <c r="Z256" s="68">
        <f>'[1]Stmts RUS'!AC260</f>
        <v>-2.3697948471634467</v>
      </c>
      <c r="AA256" s="68">
        <f>'[1]Stmts RUS'!AD260</f>
        <v>2.021769731764036</v>
      </c>
      <c r="AB256" s="68">
        <f>'[1]Stmts RUS'!AE260</f>
        <v>9.0702832252651948</v>
      </c>
      <c r="AC256" s="69">
        <f>'[1]Stmts RUS'!AF260</f>
        <v>-0.75910081074150604</v>
      </c>
      <c r="AD256" s="68">
        <f t="shared" si="414"/>
        <v>-7.317141746216441</v>
      </c>
      <c r="AE256" s="68">
        <f t="shared" si="415"/>
        <v>-2.2570794255797386</v>
      </c>
      <c r="AF256" s="68">
        <f t="shared" si="416"/>
        <v>2.0637974744374992</v>
      </c>
      <c r="AG256" s="68">
        <f t="shared" si="417"/>
        <v>9.8627459521642589</v>
      </c>
      <c r="AH256" s="68">
        <f t="shared" si="418"/>
        <v>-0.75567964590018188</v>
      </c>
      <c r="AI256" s="68">
        <f t="shared" si="419"/>
        <v>-3.7374076417056221</v>
      </c>
      <c r="AJ256" s="68">
        <f t="shared" si="420"/>
        <v>-6.2479519502216112</v>
      </c>
      <c r="AK256" s="68">
        <f t="shared" si="421"/>
        <v>-6.002019276518797</v>
      </c>
      <c r="AL256" s="68">
        <f t="shared" si="422"/>
        <v>1.7465736080487566</v>
      </c>
      <c r="AM256" s="68">
        <f t="shared" si="423"/>
        <v>6.3817360719047258</v>
      </c>
      <c r="AN256" s="68">
        <f t="shared" si="424"/>
        <v>1.6265922455322346</v>
      </c>
      <c r="AO256" s="68">
        <f t="shared" si="425"/>
        <v>1.4481935196279034</v>
      </c>
      <c r="AP256" s="69">
        <f>SUM(AD256:AO256)</f>
        <v>-3.1876408144270147</v>
      </c>
    </row>
    <row r="257" spans="1:42" ht="16.8" thickTop="1" x14ac:dyDescent="0.3">
      <c r="A257" s="33">
        <f t="shared" si="339"/>
        <v>254</v>
      </c>
      <c r="B257" s="52"/>
      <c r="C257" s="14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67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67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67"/>
    </row>
    <row r="258" spans="1:42" x14ac:dyDescent="0.3">
      <c r="A258" s="33">
        <f t="shared" si="339"/>
        <v>255</v>
      </c>
      <c r="B258" s="52"/>
      <c r="C258" s="14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67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67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67"/>
    </row>
    <row r="259" spans="1:42" ht="32.4" x14ac:dyDescent="0.3">
      <c r="A259" s="33">
        <f t="shared" ref="A259:A294" si="427">A258+1</f>
        <v>256</v>
      </c>
      <c r="B259" s="50" t="s">
        <v>202</v>
      </c>
      <c r="C259" s="14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67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67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67"/>
    </row>
    <row r="260" spans="1:42" x14ac:dyDescent="0.3">
      <c r="A260" s="33">
        <f t="shared" si="427"/>
        <v>257</v>
      </c>
      <c r="B260" s="52"/>
      <c r="C260" s="14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67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67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67"/>
    </row>
    <row r="261" spans="1:42" x14ac:dyDescent="0.3">
      <c r="A261" s="33">
        <f t="shared" si="427"/>
        <v>258</v>
      </c>
      <c r="B261" s="56" t="s">
        <v>167</v>
      </c>
      <c r="C261" s="14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67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67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67"/>
    </row>
    <row r="262" spans="1:42" x14ac:dyDescent="0.3">
      <c r="A262" s="33">
        <f t="shared" si="427"/>
        <v>259</v>
      </c>
      <c r="B262" s="52" t="s">
        <v>168</v>
      </c>
      <c r="C262" s="14"/>
      <c r="D262" s="70">
        <f>'[1]Stmts RUS'!G266</f>
        <v>4.0126882077839205</v>
      </c>
      <c r="E262" s="70">
        <f>'[1]Stmts RUS'!H266</f>
        <v>3.2338115684684774</v>
      </c>
      <c r="F262" s="70">
        <f>'[1]Stmts RUS'!I266</f>
        <v>0.68376333189634608</v>
      </c>
      <c r="G262" s="70">
        <f>'[1]Stmts RUS'!J266</f>
        <v>-3.195686685641919</v>
      </c>
      <c r="H262" s="70">
        <f>'[1]Stmts RUS'!K266</f>
        <v>-5.6403991572794814</v>
      </c>
      <c r="I262" s="70">
        <f>'[1]Stmts RUS'!L266</f>
        <v>1.2423108080430227</v>
      </c>
      <c r="J262" s="70">
        <f>'[1]Stmts RUS'!M266</f>
        <v>3.1391625187976113</v>
      </c>
      <c r="K262" s="70">
        <f>'[1]Stmts RUS'!N266</f>
        <v>2.9359953478653331</v>
      </c>
      <c r="L262" s="70">
        <f>'[1]Stmts RUS'!O266</f>
        <v>-0.2996253575720414</v>
      </c>
      <c r="M262" s="70">
        <f>'[1]Stmts RUS'!P266</f>
        <v>-2.6124510022620226</v>
      </c>
      <c r="N262" s="70">
        <f>'[1]Stmts RUS'!Q266</f>
        <v>0.24693175941435472</v>
      </c>
      <c r="O262" s="70">
        <f>'[1]Stmts RUS'!R266</f>
        <v>3.7745084456806852</v>
      </c>
      <c r="P262" s="67">
        <f>'[1]Stmts RUS'!S266</f>
        <v>7.5210097851942868</v>
      </c>
      <c r="Q262" s="70">
        <f>'[1]Stmts RUS'!T266</f>
        <v>4.936671365386613</v>
      </c>
      <c r="R262" s="70">
        <f>'[1]Stmts RUS'!U266</f>
        <v>3.3475182804859012</v>
      </c>
      <c r="S262" s="70">
        <f>'[1]Stmts RUS'!V266</f>
        <v>0.48919738325432593</v>
      </c>
      <c r="T262" s="70">
        <f>'[1]Stmts RUS'!W266</f>
        <v>-6.7002257019328102</v>
      </c>
      <c r="U262" s="70">
        <f>'[1]Stmts RUS'!X266</f>
        <v>-4.3502267867074922</v>
      </c>
      <c r="V262" s="70">
        <f>'[1]Stmts RUS'!Y266</f>
        <v>1.716269574324228</v>
      </c>
      <c r="W262" s="70">
        <f>'[1]Stmts RUS'!Z266</f>
        <v>3.5231949699066214</v>
      </c>
      <c r="X262" s="70">
        <f>'[1]Stmts RUS'!AA266</f>
        <v>3.3842281685619797</v>
      </c>
      <c r="Y262" s="70">
        <f>'[1]Stmts RUS'!AB266</f>
        <v>0.43597056057248085</v>
      </c>
      <c r="Z262" s="70">
        <f>'[1]Stmts RUS'!AC266</f>
        <v>-1.88690399066999</v>
      </c>
      <c r="AA262" s="70">
        <f>'[1]Stmts RUS'!AD266</f>
        <v>0.95805492270557369</v>
      </c>
      <c r="AB262" s="70">
        <f>'[1]Stmts RUS'!AE266</f>
        <v>3.6273431397816491</v>
      </c>
      <c r="AC262" s="67">
        <f>'[1]Stmts RUS'!AF266</f>
        <v>9.4810918856690822</v>
      </c>
      <c r="AD262" s="70">
        <f t="shared" ref="AD262" si="428">L262</f>
        <v>-0.2996253575720414</v>
      </c>
      <c r="AE262" s="70">
        <f t="shared" ref="AE262" si="429">M262</f>
        <v>-2.6124510022620226</v>
      </c>
      <c r="AF262" s="70">
        <f t="shared" ref="AF262" si="430">N262</f>
        <v>0.24693175941435472</v>
      </c>
      <c r="AG262" s="70">
        <f t="shared" ref="AG262" si="431">O262</f>
        <v>3.7745084456806852</v>
      </c>
      <c r="AH262" s="70">
        <f>Q262</f>
        <v>4.936671365386613</v>
      </c>
      <c r="AI262" s="70">
        <f t="shared" ref="AI262:AO262" si="432">R262</f>
        <v>3.3475182804859012</v>
      </c>
      <c r="AJ262" s="70">
        <f t="shared" si="432"/>
        <v>0.48919738325432593</v>
      </c>
      <c r="AK262" s="70">
        <f t="shared" si="432"/>
        <v>-6.7002257019328102</v>
      </c>
      <c r="AL262" s="70">
        <f t="shared" si="432"/>
        <v>-4.3502267867074922</v>
      </c>
      <c r="AM262" s="70">
        <f t="shared" si="432"/>
        <v>1.716269574324228</v>
      </c>
      <c r="AN262" s="70">
        <f t="shared" si="432"/>
        <v>3.5231949699066214</v>
      </c>
      <c r="AO262" s="70">
        <f t="shared" si="432"/>
        <v>3.3842281685619797</v>
      </c>
      <c r="AP262" s="67">
        <f>SUM(AD262:AO262)</f>
        <v>7.4559910985403404</v>
      </c>
    </row>
    <row r="263" spans="1:42" ht="32.4" x14ac:dyDescent="0.3">
      <c r="A263" s="33">
        <f t="shared" si="427"/>
        <v>260</v>
      </c>
      <c r="B263" s="52" t="s">
        <v>169</v>
      </c>
      <c r="C263" s="14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67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67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67"/>
    </row>
    <row r="264" spans="1:42" x14ac:dyDescent="0.3">
      <c r="A264" s="33">
        <f t="shared" si="427"/>
        <v>261</v>
      </c>
      <c r="B264" s="52" t="s">
        <v>170</v>
      </c>
      <c r="C264" s="14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67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67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67"/>
    </row>
    <row r="265" spans="1:42" x14ac:dyDescent="0.3">
      <c r="A265" s="33">
        <f t="shared" si="427"/>
        <v>262</v>
      </c>
      <c r="B265" s="52" t="s">
        <v>171</v>
      </c>
      <c r="C265" s="14"/>
      <c r="D265" s="70">
        <f>'[1]Stmts RUS'!G269</f>
        <v>3.70766525370991</v>
      </c>
      <c r="E265" s="70">
        <f>'[1]Stmts RUS'!H269</f>
        <v>3.713363393976004</v>
      </c>
      <c r="F265" s="70">
        <f>'[1]Stmts RUS'!I269</f>
        <v>3.7171959550193838</v>
      </c>
      <c r="G265" s="70">
        <f>'[1]Stmts RUS'!J269</f>
        <v>3.7270157750864725</v>
      </c>
      <c r="H265" s="70">
        <f>'[1]Stmts RUS'!K269</f>
        <v>3.7465881299653168</v>
      </c>
      <c r="I265" s="70">
        <f>'[1]Stmts RUS'!L269</f>
        <v>3.7594108676912392</v>
      </c>
      <c r="J265" s="70">
        <f>'[1]Stmts RUS'!M269</f>
        <v>3.7674346807301466</v>
      </c>
      <c r="K265" s="70">
        <f>'[1]Stmts RUS'!N269</f>
        <v>3.7743250731810023</v>
      </c>
      <c r="L265" s="70">
        <f>'[1]Stmts RUS'!O269</f>
        <v>3.9138339737416317</v>
      </c>
      <c r="M265" s="70">
        <f>'[1]Stmts RUS'!P269</f>
        <v>3.9199558926181792</v>
      </c>
      <c r="N265" s="70">
        <f>'[1]Stmts RUS'!Q269</f>
        <v>3.9300678321246147</v>
      </c>
      <c r="O265" s="70">
        <f>'[1]Stmts RUS'!R269</f>
        <v>3.9346121706943471</v>
      </c>
      <c r="P265" s="67">
        <f>'[1]Stmts RUS'!S269</f>
        <v>45.611468998538243</v>
      </c>
      <c r="Q265" s="70">
        <f>'[1]Stmts RUS'!T269</f>
        <v>3.9353333848730814</v>
      </c>
      <c r="R265" s="70">
        <f>'[1]Stmts RUS'!U269</f>
        <v>3.9394266005190355</v>
      </c>
      <c r="S265" s="70">
        <f>'[1]Stmts RUS'!V269</f>
        <v>3.9420243400453114</v>
      </c>
      <c r="T265" s="70">
        <f>'[1]Stmts RUS'!W269</f>
        <v>3.9484237868594243</v>
      </c>
      <c r="U265" s="70">
        <f>'[1]Stmts RUS'!X269</f>
        <v>3.9710092557824228</v>
      </c>
      <c r="V265" s="70">
        <f>'[1]Stmts RUS'!Y269</f>
        <v>3.9946878799623939</v>
      </c>
      <c r="W265" s="70">
        <f>'[1]Stmts RUS'!Z269</f>
        <v>3.9993480450908918</v>
      </c>
      <c r="X265" s="70">
        <f>'[1]Stmts RUS'!AA269</f>
        <v>4.0039160154788513</v>
      </c>
      <c r="Y265" s="70">
        <f>'[1]Stmts RUS'!AB269</f>
        <v>4.1259209652276843</v>
      </c>
      <c r="Z265" s="70">
        <f>'[1]Stmts RUS'!AC269</f>
        <v>4.1340994885245692</v>
      </c>
      <c r="AA265" s="70">
        <f>'[1]Stmts RUS'!AD269</f>
        <v>4.1418148800019123</v>
      </c>
      <c r="AB265" s="70">
        <f>'[1]Stmts RUS'!AE269</f>
        <v>4.1421743617160285</v>
      </c>
      <c r="AC265" s="67">
        <f>'[1]Stmts RUS'!AF269</f>
        <v>48.278179004081601</v>
      </c>
      <c r="AD265" s="70">
        <f t="shared" ref="AD265:AD268" si="433">L265</f>
        <v>3.9138339737416317</v>
      </c>
      <c r="AE265" s="70">
        <f t="shared" ref="AE265:AE268" si="434">M265</f>
        <v>3.9199558926181792</v>
      </c>
      <c r="AF265" s="70">
        <f t="shared" ref="AF265:AF268" si="435">N265</f>
        <v>3.9300678321246147</v>
      </c>
      <c r="AG265" s="70">
        <f t="shared" ref="AG265:AG268" si="436">O265</f>
        <v>3.9346121706943471</v>
      </c>
      <c r="AH265" s="70">
        <f>Q265</f>
        <v>3.9353333848730814</v>
      </c>
      <c r="AI265" s="70">
        <f t="shared" ref="AI265:AO268" si="437">R265</f>
        <v>3.9394266005190355</v>
      </c>
      <c r="AJ265" s="70">
        <f t="shared" si="437"/>
        <v>3.9420243400453114</v>
      </c>
      <c r="AK265" s="70">
        <f t="shared" si="437"/>
        <v>3.9484237868594243</v>
      </c>
      <c r="AL265" s="70">
        <f t="shared" si="437"/>
        <v>3.9710092557824228</v>
      </c>
      <c r="AM265" s="70">
        <f t="shared" si="437"/>
        <v>3.9946878799623939</v>
      </c>
      <c r="AN265" s="70">
        <f t="shared" si="437"/>
        <v>3.9993480450908918</v>
      </c>
      <c r="AO265" s="70">
        <f t="shared" si="437"/>
        <v>4.0039160154788513</v>
      </c>
      <c r="AP265" s="67">
        <f t="shared" ref="AP265:AP268" si="438">SUM(AD265:AO265)</f>
        <v>47.432639177790179</v>
      </c>
    </row>
    <row r="266" spans="1:42" x14ac:dyDescent="0.3">
      <c r="A266" s="33">
        <f t="shared" si="427"/>
        <v>263</v>
      </c>
      <c r="B266" s="52" t="s">
        <v>172</v>
      </c>
      <c r="C266" s="14"/>
      <c r="D266" s="70">
        <f>'[1]Stmts RUS'!G270</f>
        <v>1.1038940000236034E-2</v>
      </c>
      <c r="E266" s="70">
        <f>'[1]Stmts RUS'!H270</f>
        <v>0</v>
      </c>
      <c r="F266" s="70">
        <f>'[1]Stmts RUS'!I270</f>
        <v>0</v>
      </c>
      <c r="G266" s="70">
        <f>'[1]Stmts RUS'!J270</f>
        <v>1.0749549999999886E-2</v>
      </c>
      <c r="H266" s="70">
        <f>'[1]Stmts RUS'!K270</f>
        <v>0</v>
      </c>
      <c r="I266" s="70">
        <f>'[1]Stmts RUS'!L270</f>
        <v>0</v>
      </c>
      <c r="J266" s="70">
        <f>'[1]Stmts RUS'!M270</f>
        <v>1.1147510000000027E-2</v>
      </c>
      <c r="K266" s="70">
        <f>'[1]Stmts RUS'!N270</f>
        <v>0</v>
      </c>
      <c r="L266" s="70">
        <f>'[1]Stmts RUS'!O270</f>
        <v>0</v>
      </c>
      <c r="M266" s="70">
        <f>'[1]Stmts RUS'!P270</f>
        <v>1.1433969999999904E-2</v>
      </c>
      <c r="N266" s="70">
        <f>'[1]Stmts RUS'!Q270</f>
        <v>0</v>
      </c>
      <c r="O266" s="70">
        <f>'[1]Stmts RUS'!R270</f>
        <v>0</v>
      </c>
      <c r="P266" s="67">
        <f>'[1]Stmts RUS'!S270</f>
        <v>4.4369970000235848E-2</v>
      </c>
      <c r="Q266" s="70">
        <f>'[1]Stmts RUS'!T270</f>
        <v>1.1728270000000096E-2</v>
      </c>
      <c r="R266" s="70">
        <f>'[1]Stmts RUS'!U270</f>
        <v>0</v>
      </c>
      <c r="S266" s="70">
        <f>'[1]Stmts RUS'!V270</f>
        <v>0</v>
      </c>
      <c r="T266" s="70">
        <f>'[1]Stmts RUS'!W270</f>
        <v>1.1390720000000076E-2</v>
      </c>
      <c r="U266" s="70">
        <f>'[1]Stmts RUS'!X270</f>
        <v>0</v>
      </c>
      <c r="V266" s="70">
        <f>'[1]Stmts RUS'!Y270</f>
        <v>0</v>
      </c>
      <c r="W266" s="70">
        <f>'[1]Stmts RUS'!Z270</f>
        <v>1.1812399999999945E-2</v>
      </c>
      <c r="X266" s="70">
        <f>'[1]Stmts RUS'!AA270</f>
        <v>0</v>
      </c>
      <c r="Y266" s="70">
        <f>'[1]Stmts RUS'!AB270</f>
        <v>0</v>
      </c>
      <c r="Z266" s="70">
        <f>'[1]Stmts RUS'!AC270</f>
        <v>1.2115960000000037E-2</v>
      </c>
      <c r="AA266" s="70">
        <f>'[1]Stmts RUS'!AD270</f>
        <v>0</v>
      </c>
      <c r="AB266" s="70">
        <f>'[1]Stmts RUS'!AE270</f>
        <v>0</v>
      </c>
      <c r="AC266" s="67">
        <f>'[1]Stmts RUS'!AF270</f>
        <v>4.7047350000000154E-2</v>
      </c>
      <c r="AD266" s="70">
        <f t="shared" si="433"/>
        <v>0</v>
      </c>
      <c r="AE266" s="70">
        <f t="shared" si="434"/>
        <v>1.1433969999999904E-2</v>
      </c>
      <c r="AF266" s="70">
        <f t="shared" si="435"/>
        <v>0</v>
      </c>
      <c r="AG266" s="70">
        <f t="shared" si="436"/>
        <v>0</v>
      </c>
      <c r="AH266" s="70">
        <f t="shared" ref="AH266:AH268" si="439">Q266</f>
        <v>1.1728270000000096E-2</v>
      </c>
      <c r="AI266" s="70">
        <f t="shared" si="437"/>
        <v>0</v>
      </c>
      <c r="AJ266" s="70">
        <f t="shared" si="437"/>
        <v>0</v>
      </c>
      <c r="AK266" s="70">
        <f t="shared" si="437"/>
        <v>1.1390720000000076E-2</v>
      </c>
      <c r="AL266" s="70">
        <f t="shared" si="437"/>
        <v>0</v>
      </c>
      <c r="AM266" s="70">
        <f t="shared" si="437"/>
        <v>0</v>
      </c>
      <c r="AN266" s="70">
        <f t="shared" si="437"/>
        <v>1.1812399999999945E-2</v>
      </c>
      <c r="AO266" s="70">
        <f t="shared" si="437"/>
        <v>0</v>
      </c>
      <c r="AP266" s="67">
        <f t="shared" si="438"/>
        <v>4.6365360000000022E-2</v>
      </c>
    </row>
    <row r="267" spans="1:42" x14ac:dyDescent="0.3">
      <c r="A267" s="33">
        <f t="shared" si="427"/>
        <v>264</v>
      </c>
      <c r="B267" s="52" t="s">
        <v>173</v>
      </c>
      <c r="C267" s="14"/>
      <c r="D267" s="70">
        <f>'[1]Stmts RUS'!G271</f>
        <v>0</v>
      </c>
      <c r="E267" s="70">
        <f>'[1]Stmts RUS'!H271</f>
        <v>0</v>
      </c>
      <c r="F267" s="70">
        <f>'[1]Stmts RUS'!I271</f>
        <v>1.86360869</v>
      </c>
      <c r="G267" s="70">
        <f>'[1]Stmts RUS'!J271</f>
        <v>0</v>
      </c>
      <c r="H267" s="70">
        <f>'[1]Stmts RUS'!K271</f>
        <v>0</v>
      </c>
      <c r="I267" s="70">
        <f>'[1]Stmts RUS'!L271</f>
        <v>1.91125743</v>
      </c>
      <c r="J267" s="70">
        <f>'[1]Stmts RUS'!M271</f>
        <v>0</v>
      </c>
      <c r="K267" s="70">
        <f>'[1]Stmts RUS'!N271</f>
        <v>0</v>
      </c>
      <c r="L267" s="70">
        <f>'[1]Stmts RUS'!O271</f>
        <v>1.9601947100000001</v>
      </c>
      <c r="M267" s="70">
        <f>'[1]Stmts RUS'!P271</f>
        <v>0</v>
      </c>
      <c r="N267" s="70">
        <f>'[1]Stmts RUS'!Q271</f>
        <v>0</v>
      </c>
      <c r="O267" s="70">
        <f>'[1]Stmts RUS'!R271</f>
        <v>1.9888444199999999</v>
      </c>
      <c r="P267" s="67">
        <f>'[1]Stmts RUS'!S271</f>
        <v>7.7239052499999996</v>
      </c>
      <c r="Q267" s="70">
        <f>'[1]Stmts RUS'!T271</f>
        <v>0</v>
      </c>
      <c r="R267" s="70">
        <f>'[1]Stmts RUS'!U271</f>
        <v>0</v>
      </c>
      <c r="S267" s="70">
        <f>'[1]Stmts RUS'!V271</f>
        <v>1.9740452000000002</v>
      </c>
      <c r="T267" s="70">
        <f>'[1]Stmts RUS'!W271</f>
        <v>0</v>
      </c>
      <c r="U267" s="70">
        <f>'[1]Stmts RUS'!X271</f>
        <v>0</v>
      </c>
      <c r="V267" s="70">
        <f>'[1]Stmts RUS'!Y271</f>
        <v>2.0245175900000003</v>
      </c>
      <c r="W267" s="70">
        <f>'[1]Stmts RUS'!Z271</f>
        <v>0</v>
      </c>
      <c r="X267" s="70">
        <f>'[1]Stmts RUS'!AA271</f>
        <v>0</v>
      </c>
      <c r="Y267" s="70">
        <f>'[1]Stmts RUS'!AB271</f>
        <v>2.0763548700000003</v>
      </c>
      <c r="Z267" s="70">
        <f>'[1]Stmts RUS'!AC271</f>
        <v>0</v>
      </c>
      <c r="AA267" s="70">
        <f>'[1]Stmts RUS'!AD271</f>
        <v>0</v>
      </c>
      <c r="AB267" s="70">
        <f>'[1]Stmts RUS'!AE271</f>
        <v>2.1067023599999999</v>
      </c>
      <c r="AC267" s="67">
        <f>'[1]Stmts RUS'!AF271</f>
        <v>8.1816200200000004</v>
      </c>
      <c r="AD267" s="70">
        <f t="shared" si="433"/>
        <v>1.9601947100000001</v>
      </c>
      <c r="AE267" s="70">
        <f t="shared" si="434"/>
        <v>0</v>
      </c>
      <c r="AF267" s="70">
        <f t="shared" si="435"/>
        <v>0</v>
      </c>
      <c r="AG267" s="70">
        <f t="shared" si="436"/>
        <v>1.9888444199999999</v>
      </c>
      <c r="AH267" s="70">
        <f t="shared" si="439"/>
        <v>0</v>
      </c>
      <c r="AI267" s="70">
        <f t="shared" si="437"/>
        <v>0</v>
      </c>
      <c r="AJ267" s="70">
        <f t="shared" si="437"/>
        <v>1.9740452000000002</v>
      </c>
      <c r="AK267" s="70">
        <f t="shared" si="437"/>
        <v>0</v>
      </c>
      <c r="AL267" s="70">
        <f t="shared" si="437"/>
        <v>0</v>
      </c>
      <c r="AM267" s="70">
        <f t="shared" si="437"/>
        <v>2.0245175900000003</v>
      </c>
      <c r="AN267" s="70">
        <f t="shared" si="437"/>
        <v>0</v>
      </c>
      <c r="AO267" s="70">
        <f t="shared" si="437"/>
        <v>0</v>
      </c>
      <c r="AP267" s="67">
        <f t="shared" si="438"/>
        <v>7.9476019200000003</v>
      </c>
    </row>
    <row r="268" spans="1:42" x14ac:dyDescent="0.3">
      <c r="A268" s="33">
        <f t="shared" si="427"/>
        <v>265</v>
      </c>
      <c r="B268" s="52" t="s">
        <v>174</v>
      </c>
      <c r="C268" s="14"/>
      <c r="D268" s="70">
        <f>'[1]Stmts RUS'!G272</f>
        <v>-2.8250350263754558</v>
      </c>
      <c r="E268" s="70">
        <f>'[1]Stmts RUS'!H272</f>
        <v>-2.4819840946179852</v>
      </c>
      <c r="F268" s="70">
        <f>'[1]Stmts RUS'!I272</f>
        <v>-2.1739682405429614</v>
      </c>
      <c r="G268" s="70">
        <f>'[1]Stmts RUS'!J272</f>
        <v>-1.6770571432201917</v>
      </c>
      <c r="H268" s="70">
        <f>'[1]Stmts RUS'!K272</f>
        <v>-1.9397040958361274</v>
      </c>
      <c r="I268" s="70">
        <f>'[1]Stmts RUS'!L272</f>
        <v>-2.725855342572987</v>
      </c>
      <c r="J268" s="70">
        <f>'[1]Stmts RUS'!M272</f>
        <v>-2.6758547406674906</v>
      </c>
      <c r="K268" s="70">
        <f>'[1]Stmts RUS'!N272</f>
        <v>-7.3933452103226038</v>
      </c>
      <c r="L268" s="70">
        <f>'[1]Stmts RUS'!O272</f>
        <v>-2.5329618946975261</v>
      </c>
      <c r="M268" s="70">
        <f>'[1]Stmts RUS'!P272</f>
        <v>-2.1428447271726028</v>
      </c>
      <c r="N268" s="70">
        <f>'[1]Stmts RUS'!Q272</f>
        <v>-2.3771994531374858</v>
      </c>
      <c r="O268" s="70">
        <f>'[1]Stmts RUS'!R272</f>
        <v>-3.0920289470881417</v>
      </c>
      <c r="P268" s="67">
        <f>'[1]Stmts RUS'!S272</f>
        <v>-34.037838916251559</v>
      </c>
      <c r="Q268" s="70">
        <f>'[1]Stmts RUS'!T272</f>
        <v>-3.3543516087890364</v>
      </c>
      <c r="R268" s="70">
        <f>'[1]Stmts RUS'!U272</f>
        <v>-2.9239650769781118</v>
      </c>
      <c r="S268" s="70">
        <f>'[1]Stmts RUS'!V272</f>
        <v>-2.6860765109944702</v>
      </c>
      <c r="T268" s="70">
        <f>'[1]Stmts RUS'!W272</f>
        <v>-2.2636195531076089</v>
      </c>
      <c r="U268" s="70">
        <f>'[1]Stmts RUS'!X272</f>
        <v>-2.5065123492339572</v>
      </c>
      <c r="V268" s="70">
        <f>'[1]Stmts RUS'!Y272</f>
        <v>-3.2084059924850608</v>
      </c>
      <c r="W268" s="70">
        <f>'[1]Stmts RUS'!Z272</f>
        <v>-2.9122849234044956</v>
      </c>
      <c r="X268" s="70">
        <f>'[1]Stmts RUS'!AA272</f>
        <v>-3.0608048764959959</v>
      </c>
      <c r="Y268" s="70">
        <f>'[1]Stmts RUS'!AB272</f>
        <v>-2.4602987500759648</v>
      </c>
      <c r="Z268" s="70">
        <f>'[1]Stmts RUS'!AC272</f>
        <v>-2.0270574516953852</v>
      </c>
      <c r="AA268" s="70">
        <f>'[1]Stmts RUS'!AD272</f>
        <v>-2.2234452153115178</v>
      </c>
      <c r="AB268" s="70">
        <f>'[1]Stmts RUS'!AE272</f>
        <v>-2.84548212416068</v>
      </c>
      <c r="AC268" s="67">
        <f>'[1]Stmts RUS'!AF272</f>
        <v>-32.472304432732287</v>
      </c>
      <c r="AD268" s="70">
        <f t="shared" si="433"/>
        <v>-2.5329618946975261</v>
      </c>
      <c r="AE268" s="70">
        <f t="shared" si="434"/>
        <v>-2.1428447271726028</v>
      </c>
      <c r="AF268" s="70">
        <f t="shared" si="435"/>
        <v>-2.3771994531374858</v>
      </c>
      <c r="AG268" s="70">
        <f t="shared" si="436"/>
        <v>-3.0920289470881417</v>
      </c>
      <c r="AH268" s="70">
        <f t="shared" si="439"/>
        <v>-3.3543516087890364</v>
      </c>
      <c r="AI268" s="70">
        <f t="shared" si="437"/>
        <v>-2.9239650769781118</v>
      </c>
      <c r="AJ268" s="70">
        <f t="shared" si="437"/>
        <v>-2.6860765109944702</v>
      </c>
      <c r="AK268" s="70">
        <f t="shared" si="437"/>
        <v>-2.2636195531076089</v>
      </c>
      <c r="AL268" s="70">
        <f t="shared" si="437"/>
        <v>-2.5065123492339572</v>
      </c>
      <c r="AM268" s="70">
        <f t="shared" si="437"/>
        <v>-3.2084059924850608</v>
      </c>
      <c r="AN268" s="70">
        <f t="shared" si="437"/>
        <v>-2.9122849234044956</v>
      </c>
      <c r="AO268" s="70">
        <f t="shared" si="437"/>
        <v>-3.0608048764959959</v>
      </c>
      <c r="AP268" s="67">
        <f t="shared" si="438"/>
        <v>-33.061055913584497</v>
      </c>
    </row>
    <row r="269" spans="1:42" x14ac:dyDescent="0.3">
      <c r="A269" s="33">
        <f t="shared" si="427"/>
        <v>266</v>
      </c>
      <c r="B269" s="52" t="s">
        <v>175</v>
      </c>
      <c r="C269" s="14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67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67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67"/>
    </row>
    <row r="270" spans="1:42" x14ac:dyDescent="0.3">
      <c r="A270" s="33">
        <f t="shared" si="427"/>
        <v>267</v>
      </c>
      <c r="B270" s="52" t="s">
        <v>176</v>
      </c>
      <c r="C270" s="14"/>
      <c r="D270" s="70">
        <f>'[1]Stmts RUS'!G274</f>
        <v>0</v>
      </c>
      <c r="E270" s="70">
        <f>'[1]Stmts RUS'!H274</f>
        <v>0.31505915395791817</v>
      </c>
      <c r="F270" s="70">
        <f>'[1]Stmts RUS'!I274</f>
        <v>-0.46246968630624963</v>
      </c>
      <c r="G270" s="70">
        <f>'[1]Stmts RUS'!J274</f>
        <v>-8.7499999999991473E-3</v>
      </c>
      <c r="H270" s="70">
        <f>'[1]Stmts RUS'!K274</f>
        <v>0.31927307000000127</v>
      </c>
      <c r="I270" s="70">
        <f>'[1]Stmts RUS'!L274</f>
        <v>0</v>
      </c>
      <c r="J270" s="70">
        <f>'[1]Stmts RUS'!M274</f>
        <v>0</v>
      </c>
      <c r="K270" s="70">
        <f>'[1]Stmts RUS'!N274</f>
        <v>0.32114334999999983</v>
      </c>
      <c r="L270" s="70">
        <f>'[1]Stmts RUS'!O274</f>
        <v>0</v>
      </c>
      <c r="M270" s="70">
        <f>'[1]Stmts RUS'!P274</f>
        <v>0</v>
      </c>
      <c r="N270" s="70">
        <f>'[1]Stmts RUS'!Q274</f>
        <v>0.3278707400000016</v>
      </c>
      <c r="O270" s="70">
        <f>'[1]Stmts RUS'!R274</f>
        <v>0</v>
      </c>
      <c r="P270" s="67">
        <f>'[1]Stmts RUS'!S274</f>
        <v>0.81212662765167209</v>
      </c>
      <c r="Q270" s="70">
        <f>'[1]Stmts RUS'!T274</f>
        <v>0</v>
      </c>
      <c r="R270" s="70">
        <f>'[1]Stmts RUS'!U274</f>
        <v>0.33225601000000182</v>
      </c>
      <c r="S270" s="70">
        <f>'[1]Stmts RUS'!V274</f>
        <v>-0.16148559367999837</v>
      </c>
      <c r="T270" s="70">
        <f>'[1]Stmts RUS'!W274</f>
        <v>0</v>
      </c>
      <c r="U270" s="70">
        <f>'[1]Stmts RUS'!X274</f>
        <v>0.33669994000000258</v>
      </c>
      <c r="V270" s="70">
        <f>'[1]Stmts RUS'!Y274</f>
        <v>0</v>
      </c>
      <c r="W270" s="70">
        <f>'[1]Stmts RUS'!Z274</f>
        <v>0</v>
      </c>
      <c r="X270" s="70">
        <f>'[1]Stmts RUS'!AA274</f>
        <v>0.34120329999999655</v>
      </c>
      <c r="Y270" s="70">
        <f>'[1]Stmts RUS'!AB274</f>
        <v>0</v>
      </c>
      <c r="Z270" s="70">
        <f>'[1]Stmts RUS'!AC274</f>
        <v>0</v>
      </c>
      <c r="AA270" s="70">
        <f>'[1]Stmts RUS'!AD274</f>
        <v>0.34576689000000016</v>
      </c>
      <c r="AB270" s="70">
        <f>'[1]Stmts RUS'!AE274</f>
        <v>0</v>
      </c>
      <c r="AC270" s="67">
        <f>'[1]Stmts RUS'!AF274</f>
        <v>1.1944405463200027</v>
      </c>
      <c r="AD270" s="70">
        <f t="shared" ref="AD270:AD278" si="440">L270</f>
        <v>0</v>
      </c>
      <c r="AE270" s="70">
        <f t="shared" ref="AE270:AE278" si="441">M270</f>
        <v>0</v>
      </c>
      <c r="AF270" s="70">
        <f t="shared" ref="AF270:AF278" si="442">N270</f>
        <v>0.3278707400000016</v>
      </c>
      <c r="AG270" s="70">
        <f t="shared" ref="AG270:AG278" si="443">O270</f>
        <v>0</v>
      </c>
      <c r="AH270" s="70">
        <f t="shared" ref="AH270:AH278" si="444">Q270</f>
        <v>0</v>
      </c>
      <c r="AI270" s="70">
        <f t="shared" ref="AI270:AI278" si="445">R270</f>
        <v>0.33225601000000182</v>
      </c>
      <c r="AJ270" s="70">
        <f t="shared" ref="AJ270:AJ278" si="446">S270</f>
        <v>-0.16148559367999837</v>
      </c>
      <c r="AK270" s="70">
        <f t="shared" ref="AK270:AK278" si="447">T270</f>
        <v>0</v>
      </c>
      <c r="AL270" s="70">
        <f t="shared" ref="AL270:AL278" si="448">U270</f>
        <v>0.33669994000000258</v>
      </c>
      <c r="AM270" s="70">
        <f t="shared" ref="AM270:AM278" si="449">V270</f>
        <v>0</v>
      </c>
      <c r="AN270" s="70">
        <f t="shared" ref="AN270:AN278" si="450">W270</f>
        <v>0</v>
      </c>
      <c r="AO270" s="70">
        <f t="shared" ref="AO270:AO278" si="451">X270</f>
        <v>0.34120329999999655</v>
      </c>
      <c r="AP270" s="67">
        <f t="shared" ref="AP270:AP276" si="452">SUM(AD270:AO270)</f>
        <v>1.1765443963200042</v>
      </c>
    </row>
    <row r="271" spans="1:42" x14ac:dyDescent="0.3">
      <c r="A271" s="33">
        <f t="shared" si="427"/>
        <v>268</v>
      </c>
      <c r="B271" s="52" t="s">
        <v>177</v>
      </c>
      <c r="C271" s="14"/>
      <c r="D271" s="70">
        <f>'[1]Stmts RUS'!G275</f>
        <v>-1.8458838649504656</v>
      </c>
      <c r="E271" s="70">
        <f>'[1]Stmts RUS'!H275</f>
        <v>3.7557760417693302</v>
      </c>
      <c r="F271" s="70">
        <f>'[1]Stmts RUS'!I275</f>
        <v>-1.0096300993943075</v>
      </c>
      <c r="G271" s="70">
        <f>'[1]Stmts RUS'!J275</f>
        <v>4.9455823714748632</v>
      </c>
      <c r="H271" s="70">
        <f>'[1]Stmts RUS'!K275</f>
        <v>-1.6760758936452405</v>
      </c>
      <c r="I271" s="70">
        <f>'[1]Stmts RUS'!L275</f>
        <v>-1.8889009138854647</v>
      </c>
      <c r="J271" s="70">
        <f>'[1]Stmts RUS'!M275</f>
        <v>-3.8493685146446168</v>
      </c>
      <c r="K271" s="70">
        <f>'[1]Stmts RUS'!N275</f>
        <v>1.3749473556201721</v>
      </c>
      <c r="L271" s="70">
        <f>'[1]Stmts RUS'!O275</f>
        <v>12.177601111494035</v>
      </c>
      <c r="M271" s="70">
        <f>'[1]Stmts RUS'!P275</f>
        <v>-0.38794292210238979</v>
      </c>
      <c r="N271" s="70">
        <f>'[1]Stmts RUS'!Q275</f>
        <v>0.13252618598559707</v>
      </c>
      <c r="O271" s="70">
        <f>'[1]Stmts RUS'!R275</f>
        <v>-3.7871796777877975</v>
      </c>
      <c r="P271" s="67">
        <f>'[1]Stmts RUS'!S275</f>
        <v>7.9414511799337149</v>
      </c>
      <c r="Q271" s="70">
        <f>'[1]Stmts RUS'!T275</f>
        <v>-2.5256024296850583</v>
      </c>
      <c r="R271" s="70">
        <f>'[1]Stmts RUS'!U275</f>
        <v>4.5372785413993029</v>
      </c>
      <c r="S271" s="70">
        <f>'[1]Stmts RUS'!V275</f>
        <v>1.6123967994963522</v>
      </c>
      <c r="T271" s="70">
        <f>'[1]Stmts RUS'!W275</f>
        <v>3.7059529623494782</v>
      </c>
      <c r="U271" s="70">
        <f>'[1]Stmts RUS'!X275</f>
        <v>-1.7525483772112977</v>
      </c>
      <c r="V271" s="70">
        <f>'[1]Stmts RUS'!Y275</f>
        <v>-3.9833539340698039</v>
      </c>
      <c r="W271" s="70">
        <f>'[1]Stmts RUS'!Z275</f>
        <v>-2.0946166148138445</v>
      </c>
      <c r="X271" s="70">
        <f>'[1]Stmts RUS'!AA275</f>
        <v>-0.69870238673227902</v>
      </c>
      <c r="Y271" s="70">
        <f>'[1]Stmts RUS'!AB275</f>
        <v>3.9620990530105118</v>
      </c>
      <c r="Z271" s="70">
        <f>'[1]Stmts RUS'!AC275</f>
        <v>-0.27939388353228622</v>
      </c>
      <c r="AA271" s="70">
        <f>'[1]Stmts RUS'!AD275</f>
        <v>0.16090846367303158</v>
      </c>
      <c r="AB271" s="70">
        <f>'[1]Stmts RUS'!AE275</f>
        <v>-3.7948702670551668</v>
      </c>
      <c r="AC271" s="67">
        <f>'[1]Stmts RUS'!AF275</f>
        <v>-1.1504520731710599</v>
      </c>
      <c r="AD271" s="70">
        <f t="shared" si="440"/>
        <v>12.177601111494035</v>
      </c>
      <c r="AE271" s="70">
        <f t="shared" si="441"/>
        <v>-0.38794292210238979</v>
      </c>
      <c r="AF271" s="70">
        <f t="shared" si="442"/>
        <v>0.13252618598559707</v>
      </c>
      <c r="AG271" s="70">
        <f t="shared" si="443"/>
        <v>-3.7871796777877975</v>
      </c>
      <c r="AH271" s="70">
        <f t="shared" si="444"/>
        <v>-2.5256024296850583</v>
      </c>
      <c r="AI271" s="70">
        <f t="shared" si="445"/>
        <v>4.5372785413993029</v>
      </c>
      <c r="AJ271" s="70">
        <f t="shared" si="446"/>
        <v>1.6123967994963522</v>
      </c>
      <c r="AK271" s="70">
        <f t="shared" si="447"/>
        <v>3.7059529623494782</v>
      </c>
      <c r="AL271" s="70">
        <f t="shared" si="448"/>
        <v>-1.7525483772112977</v>
      </c>
      <c r="AM271" s="70">
        <f t="shared" si="449"/>
        <v>-3.9833539340698039</v>
      </c>
      <c r="AN271" s="70">
        <f t="shared" si="450"/>
        <v>-2.0946166148138445</v>
      </c>
      <c r="AO271" s="70">
        <f t="shared" si="451"/>
        <v>-0.69870238673227902</v>
      </c>
      <c r="AP271" s="67">
        <f t="shared" si="452"/>
        <v>6.9358092583222941</v>
      </c>
    </row>
    <row r="272" spans="1:42" x14ac:dyDescent="0.3">
      <c r="A272" s="33">
        <f t="shared" si="427"/>
        <v>269</v>
      </c>
      <c r="B272" s="52" t="s">
        <v>178</v>
      </c>
      <c r="C272" s="14"/>
      <c r="D272" s="70">
        <f>'[1]Stmts RUS'!G276</f>
        <v>-0.27707324488732965</v>
      </c>
      <c r="E272" s="70">
        <f>'[1]Stmts RUS'!H276</f>
        <v>-0.17141158997992179</v>
      </c>
      <c r="F272" s="70">
        <f>'[1]Stmts RUS'!I276</f>
        <v>-0.13312229570296452</v>
      </c>
      <c r="G272" s="70">
        <f>'[1]Stmts RUS'!J276</f>
        <v>8.1900836177005942E-2</v>
      </c>
      <c r="H272" s="70">
        <f>'[1]Stmts RUS'!K276</f>
        <v>-8.3976145587350004E-3</v>
      </c>
      <c r="I272" s="70">
        <f>'[1]Stmts RUS'!L276</f>
        <v>-0.17791497868428863</v>
      </c>
      <c r="J272" s="70">
        <f>'[1]Stmts RUS'!M276</f>
        <v>-0.16824291981956918</v>
      </c>
      <c r="K272" s="70">
        <f>'[1]Stmts RUS'!N276</f>
        <v>-7.7784328120618085E-2</v>
      </c>
      <c r="L272" s="70">
        <f>'[1]Stmts RUS'!O276</f>
        <v>-0.35363584680684568</v>
      </c>
      <c r="M272" s="70">
        <f>'[1]Stmts RUS'!P276</f>
        <v>-0.27101313330062027</v>
      </c>
      <c r="N272" s="70">
        <f>'[1]Stmts RUS'!Q276</f>
        <v>-0.19594137826166858</v>
      </c>
      <c r="O272" s="70">
        <f>'[1]Stmts RUS'!R276</f>
        <v>-0.14224541341348385</v>
      </c>
      <c r="P272" s="67">
        <f>'[1]Stmts RUS'!S276</f>
        <v>-1.8948819073590393</v>
      </c>
      <c r="Q272" s="70">
        <f>'[1]Stmts RUS'!T276</f>
        <v>-0.43956200447839322</v>
      </c>
      <c r="R272" s="70">
        <f>'[1]Stmts RUS'!U276</f>
        <v>-0.2889752360188993</v>
      </c>
      <c r="S272" s="70">
        <f>'[1]Stmts RUS'!V276</f>
        <v>-0.30241140934955268</v>
      </c>
      <c r="T272" s="70">
        <f>'[1]Stmts RUS'!W276</f>
        <v>-0.12332122619635655</v>
      </c>
      <c r="U272" s="70">
        <f>'[1]Stmts RUS'!X276</f>
        <v>-1.8448962885152298E-2</v>
      </c>
      <c r="V272" s="70">
        <f>'[1]Stmts RUS'!Y276</f>
        <v>-0.12885062288995641</v>
      </c>
      <c r="W272" s="70">
        <f>'[1]Stmts RUS'!Z276</f>
        <v>-0.10867618016657943</v>
      </c>
      <c r="X272" s="70">
        <f>'[1]Stmts RUS'!AA276</f>
        <v>-8.8508640160764429E-2</v>
      </c>
      <c r="Y272" s="70">
        <f>'[1]Stmts RUS'!AB276</f>
        <v>-9.3959417835193904E-2</v>
      </c>
      <c r="Z272" s="70">
        <f>'[1]Stmts RUS'!AC276</f>
        <v>-9.6976744439956519E-2</v>
      </c>
      <c r="AA272" s="70">
        <f>'[1]Stmts RUS'!AD276</f>
        <v>-8.4147347006524598E-2</v>
      </c>
      <c r="AB272" s="70">
        <f>'[1]Stmts RUS'!AE276</f>
        <v>-7.0766867697820146E-2</v>
      </c>
      <c r="AC272" s="67">
        <f>'[1]Stmts RUS'!AF276</f>
        <v>-1.8446046591251495</v>
      </c>
      <c r="AD272" s="70">
        <f t="shared" si="440"/>
        <v>-0.35363584680684568</v>
      </c>
      <c r="AE272" s="70">
        <f t="shared" si="441"/>
        <v>-0.27101313330062027</v>
      </c>
      <c r="AF272" s="70">
        <f t="shared" si="442"/>
        <v>-0.19594137826166858</v>
      </c>
      <c r="AG272" s="70">
        <f t="shared" si="443"/>
        <v>-0.14224541341348385</v>
      </c>
      <c r="AH272" s="70">
        <f t="shared" si="444"/>
        <v>-0.43956200447839322</v>
      </c>
      <c r="AI272" s="70">
        <f t="shared" si="445"/>
        <v>-0.2889752360188993</v>
      </c>
      <c r="AJ272" s="70">
        <f t="shared" si="446"/>
        <v>-0.30241140934955268</v>
      </c>
      <c r="AK272" s="70">
        <f t="shared" si="447"/>
        <v>-0.12332122619635655</v>
      </c>
      <c r="AL272" s="70">
        <f t="shared" si="448"/>
        <v>-1.8448962885152298E-2</v>
      </c>
      <c r="AM272" s="70">
        <f t="shared" si="449"/>
        <v>-0.12885062288995641</v>
      </c>
      <c r="AN272" s="70">
        <f t="shared" si="450"/>
        <v>-0.10867618016657943</v>
      </c>
      <c r="AO272" s="70">
        <f t="shared" si="451"/>
        <v>-8.8508640160764429E-2</v>
      </c>
      <c r="AP272" s="67">
        <f t="shared" si="452"/>
        <v>-2.4615900539282727</v>
      </c>
    </row>
    <row r="273" spans="1:42" x14ac:dyDescent="0.3">
      <c r="A273" s="33">
        <f t="shared" si="427"/>
        <v>270</v>
      </c>
      <c r="B273" s="52" t="s">
        <v>95</v>
      </c>
      <c r="C273" s="14"/>
      <c r="D273" s="70">
        <f>'[1]Stmts RUS'!G277</f>
        <v>0.61244410921101311</v>
      </c>
      <c r="E273" s="70">
        <f>'[1]Stmts RUS'!H277</f>
        <v>0.31126139928736718</v>
      </c>
      <c r="F273" s="70">
        <f>'[1]Stmts RUS'!I277</f>
        <v>0.31296929921101313</v>
      </c>
      <c r="G273" s="70">
        <f>'[1]Stmts RUS'!J277</f>
        <v>0.31239999923646478</v>
      </c>
      <c r="H273" s="70">
        <f>'[1]Stmts RUS'!K277</f>
        <v>0.31296918921101335</v>
      </c>
      <c r="I273" s="70">
        <f>'[1]Stmts RUS'!L277</f>
        <v>0.29532099999999994</v>
      </c>
      <c r="J273" s="70">
        <f>'[1]Stmts RUS'!M277</f>
        <v>0.29532099999999972</v>
      </c>
      <c r="K273" s="70">
        <f>'[1]Stmts RUS'!N277</f>
        <v>0.29532099999999994</v>
      </c>
      <c r="L273" s="70">
        <f>'[1]Stmts RUS'!O277</f>
        <v>0.29532099999999994</v>
      </c>
      <c r="M273" s="70">
        <f>'[1]Stmts RUS'!P277</f>
        <v>0.29532100000000006</v>
      </c>
      <c r="N273" s="70">
        <f>'[1]Stmts RUS'!Q277</f>
        <v>0.29532099999999994</v>
      </c>
      <c r="O273" s="70">
        <f>'[1]Stmts RUS'!R277</f>
        <v>-3.6066900000000004</v>
      </c>
      <c r="P273" s="67">
        <f>'[1]Stmts RUS'!S277</f>
        <v>2.7279996156870823E-2</v>
      </c>
      <c r="Q273" s="70">
        <f>'[1]Stmts RUS'!T277</f>
        <v>0.32558900000000035</v>
      </c>
      <c r="R273" s="70">
        <f>'[1]Stmts RUS'!U277</f>
        <v>0.32512700000000017</v>
      </c>
      <c r="S273" s="70">
        <f>'[1]Stmts RUS'!V277</f>
        <v>0.32512700000000017</v>
      </c>
      <c r="T273" s="70">
        <f>'[1]Stmts RUS'!W277</f>
        <v>0.32512700000000017</v>
      </c>
      <c r="U273" s="70">
        <f>'[1]Stmts RUS'!X277</f>
        <v>0.32512700000000017</v>
      </c>
      <c r="V273" s="70">
        <f>'[1]Stmts RUS'!Y277</f>
        <v>0.32512700000000017</v>
      </c>
      <c r="W273" s="70">
        <f>'[1]Stmts RUS'!Z277</f>
        <v>0.32512699999999972</v>
      </c>
      <c r="X273" s="70">
        <f>'[1]Stmts RUS'!AA277</f>
        <v>0.32512699999999994</v>
      </c>
      <c r="Y273" s="70">
        <f>'[1]Stmts RUS'!AB277</f>
        <v>0.32512699999999994</v>
      </c>
      <c r="Z273" s="70">
        <f>'[1]Stmts RUS'!AC277</f>
        <v>0.32512700000000005</v>
      </c>
      <c r="AA273" s="70">
        <f>'[1]Stmts RUS'!AD277</f>
        <v>0.32512699999999994</v>
      </c>
      <c r="AB273" s="70">
        <f>'[1]Stmts RUS'!AE277</f>
        <v>-3.7718790000000011</v>
      </c>
      <c r="AC273" s="67">
        <f>'[1]Stmts RUS'!AF277</f>
        <v>-0.19501999999999953</v>
      </c>
      <c r="AD273" s="70">
        <f t="shared" si="440"/>
        <v>0.29532099999999994</v>
      </c>
      <c r="AE273" s="70">
        <f t="shared" si="441"/>
        <v>0.29532100000000006</v>
      </c>
      <c r="AF273" s="70">
        <f t="shared" si="442"/>
        <v>0.29532099999999994</v>
      </c>
      <c r="AG273" s="70">
        <f t="shared" si="443"/>
        <v>-3.6066900000000004</v>
      </c>
      <c r="AH273" s="70">
        <f t="shared" si="444"/>
        <v>0.32558900000000035</v>
      </c>
      <c r="AI273" s="70">
        <f t="shared" si="445"/>
        <v>0.32512700000000017</v>
      </c>
      <c r="AJ273" s="70">
        <f t="shared" si="446"/>
        <v>0.32512700000000017</v>
      </c>
      <c r="AK273" s="70">
        <f t="shared" si="447"/>
        <v>0.32512700000000017</v>
      </c>
      <c r="AL273" s="70">
        <f t="shared" si="448"/>
        <v>0.32512700000000017</v>
      </c>
      <c r="AM273" s="70">
        <f t="shared" si="449"/>
        <v>0.32512700000000017</v>
      </c>
      <c r="AN273" s="70">
        <f t="shared" si="450"/>
        <v>0.32512699999999972</v>
      </c>
      <c r="AO273" s="70">
        <f t="shared" si="451"/>
        <v>0.32512699999999994</v>
      </c>
      <c r="AP273" s="67">
        <f t="shared" si="452"/>
        <v>-0.11924899999999972</v>
      </c>
    </row>
    <row r="274" spans="1:42" x14ac:dyDescent="0.3">
      <c r="A274" s="33">
        <f t="shared" si="427"/>
        <v>271</v>
      </c>
      <c r="B274" s="52" t="s">
        <v>179</v>
      </c>
      <c r="C274" s="14"/>
      <c r="D274" s="70">
        <f>'[1]Stmts RUS'!G278</f>
        <v>0</v>
      </c>
      <c r="E274" s="70">
        <f>'[1]Stmts RUS'!H278</f>
        <v>0</v>
      </c>
      <c r="F274" s="70">
        <f>'[1]Stmts RUS'!I278</f>
        <v>0</v>
      </c>
      <c r="G274" s="70">
        <f>'[1]Stmts RUS'!J278</f>
        <v>0</v>
      </c>
      <c r="H274" s="70">
        <f>'[1]Stmts RUS'!K278</f>
        <v>0</v>
      </c>
      <c r="I274" s="70">
        <f>'[1]Stmts RUS'!L278</f>
        <v>0</v>
      </c>
      <c r="J274" s="70">
        <f>'[1]Stmts RUS'!M278</f>
        <v>0</v>
      </c>
      <c r="K274" s="70">
        <f>'[1]Stmts RUS'!N278</f>
        <v>0</v>
      </c>
      <c r="L274" s="70">
        <f>'[1]Stmts RUS'!O278</f>
        <v>0</v>
      </c>
      <c r="M274" s="70">
        <f>'[1]Stmts RUS'!P278</f>
        <v>0</v>
      </c>
      <c r="N274" s="70">
        <f>'[1]Stmts RUS'!Q278</f>
        <v>0</v>
      </c>
      <c r="O274" s="70">
        <f>'[1]Stmts RUS'!R278</f>
        <v>0</v>
      </c>
      <c r="P274" s="67">
        <f>'[1]Stmts RUS'!S278</f>
        <v>0</v>
      </c>
      <c r="Q274" s="70">
        <f>'[1]Stmts RUS'!T278</f>
        <v>0</v>
      </c>
      <c r="R274" s="70">
        <f>'[1]Stmts RUS'!U278</f>
        <v>0</v>
      </c>
      <c r="S274" s="70">
        <f>'[1]Stmts RUS'!V278</f>
        <v>0</v>
      </c>
      <c r="T274" s="70">
        <f>'[1]Stmts RUS'!W278</f>
        <v>0</v>
      </c>
      <c r="U274" s="70">
        <f>'[1]Stmts RUS'!X278</f>
        <v>0</v>
      </c>
      <c r="V274" s="70">
        <f>'[1]Stmts RUS'!Y278</f>
        <v>0</v>
      </c>
      <c r="W274" s="70">
        <f>'[1]Stmts RUS'!Z278</f>
        <v>0</v>
      </c>
      <c r="X274" s="70">
        <f>'[1]Stmts RUS'!AA278</f>
        <v>0</v>
      </c>
      <c r="Y274" s="70">
        <f>'[1]Stmts RUS'!AB278</f>
        <v>0</v>
      </c>
      <c r="Z274" s="70">
        <f>'[1]Stmts RUS'!AC278</f>
        <v>0</v>
      </c>
      <c r="AA274" s="70">
        <f>'[1]Stmts RUS'!AD278</f>
        <v>0</v>
      </c>
      <c r="AB274" s="70">
        <f>'[1]Stmts RUS'!AE278</f>
        <v>0</v>
      </c>
      <c r="AC274" s="67">
        <f>'[1]Stmts RUS'!AF278</f>
        <v>0</v>
      </c>
      <c r="AD274" s="70">
        <f t="shared" si="440"/>
        <v>0</v>
      </c>
      <c r="AE274" s="70">
        <f t="shared" si="441"/>
        <v>0</v>
      </c>
      <c r="AF274" s="70">
        <f t="shared" si="442"/>
        <v>0</v>
      </c>
      <c r="AG274" s="70">
        <f t="shared" si="443"/>
        <v>0</v>
      </c>
      <c r="AH274" s="70">
        <f t="shared" si="444"/>
        <v>0</v>
      </c>
      <c r="AI274" s="70">
        <f t="shared" si="445"/>
        <v>0</v>
      </c>
      <c r="AJ274" s="70">
        <f t="shared" si="446"/>
        <v>0</v>
      </c>
      <c r="AK274" s="70">
        <f t="shared" si="447"/>
        <v>0</v>
      </c>
      <c r="AL274" s="70">
        <f t="shared" si="448"/>
        <v>0</v>
      </c>
      <c r="AM274" s="70">
        <f t="shared" si="449"/>
        <v>0</v>
      </c>
      <c r="AN274" s="70">
        <f t="shared" si="450"/>
        <v>0</v>
      </c>
      <c r="AO274" s="70">
        <f t="shared" si="451"/>
        <v>0</v>
      </c>
      <c r="AP274" s="67">
        <f t="shared" si="452"/>
        <v>0</v>
      </c>
    </row>
    <row r="275" spans="1:42" x14ac:dyDescent="0.3">
      <c r="A275" s="33">
        <f t="shared" si="427"/>
        <v>272</v>
      </c>
      <c r="B275" s="52" t="s">
        <v>180</v>
      </c>
      <c r="C275" s="14"/>
      <c r="D275" s="70">
        <f>'[1]Stmts RUS'!G279</f>
        <v>1.0545116111890049</v>
      </c>
      <c r="E275" s="70">
        <f>'[1]Stmts RUS'!H279</f>
        <v>-1.4224698894859669</v>
      </c>
      <c r="F275" s="70">
        <f>'[1]Stmts RUS'!I279</f>
        <v>3.6595625197779778</v>
      </c>
      <c r="G275" s="70">
        <f>'[1]Stmts RUS'!J279</f>
        <v>-0.66048315181938211</v>
      </c>
      <c r="H275" s="70">
        <f>'[1]Stmts RUS'!K279</f>
        <v>3.8428735023487377</v>
      </c>
      <c r="I275" s="70">
        <f>'[1]Stmts RUS'!L279</f>
        <v>-5.4793701665221271</v>
      </c>
      <c r="J275" s="70">
        <f>'[1]Stmts RUS'!M279</f>
        <v>0.75457629041601137</v>
      </c>
      <c r="K275" s="70">
        <f>'[1]Stmts RUS'!N279</f>
        <v>-0.66055861897258339</v>
      </c>
      <c r="L275" s="70">
        <f>'[1]Stmts RUS'!O279</f>
        <v>-5.4821559696327427</v>
      </c>
      <c r="M275" s="70">
        <f>'[1]Stmts RUS'!P279</f>
        <v>2.0230560708026388</v>
      </c>
      <c r="N275" s="70">
        <f>'[1]Stmts RUS'!Q279</f>
        <v>-2.5797941546163017</v>
      </c>
      <c r="O275" s="70">
        <f>'[1]Stmts RUS'!R279</f>
        <v>-2.1852752917123182</v>
      </c>
      <c r="P275" s="67">
        <f>'[1]Stmts RUS'!S279</f>
        <v>-7.1355272482270511</v>
      </c>
      <c r="Q275" s="70">
        <f>'[1]Stmts RUS'!T279</f>
        <v>3.1843459489159738</v>
      </c>
      <c r="R275" s="70">
        <f>'[1]Stmts RUS'!U279</f>
        <v>-1.8084271501719016</v>
      </c>
      <c r="S275" s="70">
        <f>'[1]Stmts RUS'!V279</f>
        <v>4.1207496410703151</v>
      </c>
      <c r="T275" s="70">
        <f>'[1]Stmts RUS'!W279</f>
        <v>1.6200281097375897</v>
      </c>
      <c r="U275" s="70">
        <f>'[1]Stmts RUS'!X279</f>
        <v>-1.0066875618122531</v>
      </c>
      <c r="V275" s="70">
        <f>'[1]Stmts RUS'!Y279</f>
        <v>-3.0747547361183414</v>
      </c>
      <c r="W275" s="70">
        <f>'[1]Stmts RUS'!Z279</f>
        <v>-0.20845002050742956</v>
      </c>
      <c r="X275" s="70">
        <f>'[1]Stmts RUS'!AA279</f>
        <v>0.51386649594759959</v>
      </c>
      <c r="Y275" s="70">
        <f>'[1]Stmts RUS'!AB279</f>
        <v>-0.69708448717269489</v>
      </c>
      <c r="Z275" s="70">
        <f>'[1]Stmts RUS'!AC279</f>
        <v>1.9726357428134946</v>
      </c>
      <c r="AA275" s="70">
        <f>'[1]Stmts RUS'!AD279</f>
        <v>-2.5679659627426759</v>
      </c>
      <c r="AB275" s="70">
        <f>'[1]Stmts RUS'!AE279</f>
        <v>-1.2981971074501431</v>
      </c>
      <c r="AC275" s="67">
        <f>'[1]Stmts RUS'!AF279</f>
        <v>0.75005891250953294</v>
      </c>
      <c r="AD275" s="70">
        <f t="shared" si="440"/>
        <v>-5.4821559696327427</v>
      </c>
      <c r="AE275" s="70">
        <f t="shared" si="441"/>
        <v>2.0230560708026388</v>
      </c>
      <c r="AF275" s="70">
        <f t="shared" si="442"/>
        <v>-2.5797941546163017</v>
      </c>
      <c r="AG275" s="70">
        <f t="shared" si="443"/>
        <v>-2.1852752917123182</v>
      </c>
      <c r="AH275" s="70">
        <f t="shared" si="444"/>
        <v>3.1843459489159738</v>
      </c>
      <c r="AI275" s="70">
        <f t="shared" si="445"/>
        <v>-1.8084271501719016</v>
      </c>
      <c r="AJ275" s="70">
        <f t="shared" si="446"/>
        <v>4.1207496410703151</v>
      </c>
      <c r="AK275" s="70">
        <f t="shared" si="447"/>
        <v>1.6200281097375897</v>
      </c>
      <c r="AL275" s="70">
        <f t="shared" si="448"/>
        <v>-1.0066875618122531</v>
      </c>
      <c r="AM275" s="70">
        <f t="shared" si="449"/>
        <v>-3.0747547361183414</v>
      </c>
      <c r="AN275" s="70">
        <f t="shared" si="450"/>
        <v>-0.20845002050742956</v>
      </c>
      <c r="AO275" s="70">
        <f t="shared" si="451"/>
        <v>0.51386649594759959</v>
      </c>
      <c r="AP275" s="67">
        <f t="shared" si="452"/>
        <v>-4.883498618097172</v>
      </c>
    </row>
    <row r="276" spans="1:42" x14ac:dyDescent="0.3">
      <c r="A276" s="33">
        <f t="shared" si="427"/>
        <v>273</v>
      </c>
      <c r="B276" s="52" t="s">
        <v>181</v>
      </c>
      <c r="C276" s="14"/>
      <c r="D276" s="70">
        <f>'[1]Stmts RUS'!G280</f>
        <v>0.32430899999999996</v>
      </c>
      <c r="E276" s="70">
        <f>'[1]Stmts RUS'!H280</f>
        <v>0.32430899999999996</v>
      </c>
      <c r="F276" s="70">
        <f>'[1]Stmts RUS'!I280</f>
        <v>0.32430899999999996</v>
      </c>
      <c r="G276" s="70">
        <f>'[1]Stmts RUS'!J280</f>
        <v>0.32430899999999996</v>
      </c>
      <c r="H276" s="70">
        <f>'[1]Stmts RUS'!K280</f>
        <v>0.32430899999999996</v>
      </c>
      <c r="I276" s="70">
        <f>'[1]Stmts RUS'!L280</f>
        <v>0.32430899999999996</v>
      </c>
      <c r="J276" s="70">
        <f>'[1]Stmts RUS'!M280</f>
        <v>0.32430899999999996</v>
      </c>
      <c r="K276" s="70">
        <f>'[1]Stmts RUS'!N280</f>
        <v>-1.810867</v>
      </c>
      <c r="L276" s="70">
        <f>'[1]Stmts RUS'!O280</f>
        <v>0.32430899999999996</v>
      </c>
      <c r="M276" s="70">
        <f>'[1]Stmts RUS'!P280</f>
        <v>0.32430899999999996</v>
      </c>
      <c r="N276" s="70">
        <f>'[1]Stmts RUS'!Q280</f>
        <v>-0.24192900000000006</v>
      </c>
      <c r="O276" s="70">
        <f>'[1]Stmts RUS'!R280</f>
        <v>-0.28590300000000002</v>
      </c>
      <c r="P276" s="67">
        <f>'[1]Stmts RUS'!S280</f>
        <v>0.58008199999999954</v>
      </c>
      <c r="Q276" s="70">
        <f>'[1]Stmts RUS'!T280</f>
        <v>-0.22945899999999997</v>
      </c>
      <c r="R276" s="70">
        <f>'[1]Stmts RUS'!U280</f>
        <v>0.35063</v>
      </c>
      <c r="S276" s="70">
        <f>'[1]Stmts RUS'!V280</f>
        <v>0.35063000000000011</v>
      </c>
      <c r="T276" s="70">
        <f>'[1]Stmts RUS'!W280</f>
        <v>0.35063</v>
      </c>
      <c r="U276" s="70">
        <f>'[1]Stmts RUS'!X280</f>
        <v>0.35063</v>
      </c>
      <c r="V276" s="70">
        <f>'[1]Stmts RUS'!Y280</f>
        <v>0.35063000000000022</v>
      </c>
      <c r="W276" s="70">
        <f>'[1]Stmts RUS'!Z280</f>
        <v>0.35062999999999978</v>
      </c>
      <c r="X276" s="70">
        <f>'[1]Stmts RUS'!AA280</f>
        <v>-1.9303860000000004</v>
      </c>
      <c r="Y276" s="70">
        <f>'[1]Stmts RUS'!AB280</f>
        <v>0.35063</v>
      </c>
      <c r="Z276" s="70">
        <f>'[1]Stmts RUS'!AC280</f>
        <v>0.35063</v>
      </c>
      <c r="AA276" s="70">
        <f>'[1]Stmts RUS'!AD280</f>
        <v>-0.28630399999999989</v>
      </c>
      <c r="AB276" s="70">
        <f>'[1]Stmts RUS'!AE280</f>
        <v>-0.20608199999999999</v>
      </c>
      <c r="AC276" s="67">
        <f>'[1]Stmts RUS'!AF280</f>
        <v>0.15280899999999986</v>
      </c>
      <c r="AD276" s="70">
        <f t="shared" si="440"/>
        <v>0.32430899999999996</v>
      </c>
      <c r="AE276" s="70">
        <f t="shared" si="441"/>
        <v>0.32430899999999996</v>
      </c>
      <c r="AF276" s="70">
        <f t="shared" si="442"/>
        <v>-0.24192900000000006</v>
      </c>
      <c r="AG276" s="70">
        <f t="shared" si="443"/>
        <v>-0.28590300000000002</v>
      </c>
      <c r="AH276" s="70">
        <f t="shared" si="444"/>
        <v>-0.22945899999999997</v>
      </c>
      <c r="AI276" s="70">
        <f t="shared" si="445"/>
        <v>0.35063</v>
      </c>
      <c r="AJ276" s="70">
        <f t="shared" si="446"/>
        <v>0.35063000000000011</v>
      </c>
      <c r="AK276" s="70">
        <f t="shared" si="447"/>
        <v>0.35063</v>
      </c>
      <c r="AL276" s="70">
        <f t="shared" si="448"/>
        <v>0.35063</v>
      </c>
      <c r="AM276" s="70">
        <f t="shared" si="449"/>
        <v>0.35063000000000022</v>
      </c>
      <c r="AN276" s="70">
        <f t="shared" si="450"/>
        <v>0.35062999999999978</v>
      </c>
      <c r="AO276" s="70">
        <f t="shared" si="451"/>
        <v>-1.9303860000000004</v>
      </c>
      <c r="AP276" s="67">
        <f t="shared" si="452"/>
        <v>6.4720999999999584E-2</v>
      </c>
    </row>
    <row r="277" spans="1:42" x14ac:dyDescent="0.3">
      <c r="A277" s="33">
        <f t="shared" si="427"/>
        <v>274</v>
      </c>
      <c r="B277" s="52" t="s">
        <v>182</v>
      </c>
      <c r="C277" s="14"/>
      <c r="D277" s="75">
        <f>'[1]Stmts RUS'!G281</f>
        <v>0.23413283178672745</v>
      </c>
      <c r="E277" s="75">
        <f>'[1]Stmts RUS'!H281</f>
        <v>-0.23059264444841351</v>
      </c>
      <c r="F277" s="75">
        <f>'[1]Stmts RUS'!I281</f>
        <v>-0.44781883006633755</v>
      </c>
      <c r="G277" s="75">
        <f>'[1]Stmts RUS'!J281</f>
        <v>2.6404088359357001</v>
      </c>
      <c r="H277" s="75">
        <f>'[1]Stmts RUS'!K281</f>
        <v>58.809382463759341</v>
      </c>
      <c r="I277" s="75">
        <f>'[1]Stmts RUS'!L281</f>
        <v>-2.3399818407128135</v>
      </c>
      <c r="J277" s="75">
        <f>'[1]Stmts RUS'!M281</f>
        <v>3.4754768239436767E-2</v>
      </c>
      <c r="K277" s="75">
        <f>'[1]Stmts RUS'!N281</f>
        <v>-0.10404454557803315</v>
      </c>
      <c r="L277" s="75">
        <f>'[1]Stmts RUS'!O281</f>
        <v>-0.9505678701942144</v>
      </c>
      <c r="M277" s="75">
        <f>'[1]Stmts RUS'!P281</f>
        <v>2.5357118517404937</v>
      </c>
      <c r="N277" s="75">
        <f>'[1]Stmts RUS'!Q281</f>
        <v>-0.18577364796388571</v>
      </c>
      <c r="O277" s="75">
        <f>'[1]Stmts RUS'!R281</f>
        <v>-2.8210498342193371</v>
      </c>
      <c r="P277" s="76">
        <f>'[1]Stmts RUS'!S281</f>
        <v>57.174561538278667</v>
      </c>
      <c r="Q277" s="75">
        <f>'[1]Stmts RUS'!T281</f>
        <v>-0.10421849333872082</v>
      </c>
      <c r="R277" s="75">
        <f>'[1]Stmts RUS'!U281</f>
        <v>-0.3861152584232771</v>
      </c>
      <c r="S277" s="75">
        <f>'[1]Stmts RUS'!V281</f>
        <v>-0.98813880317885516</v>
      </c>
      <c r="T277" s="75">
        <f>'[1]Stmts RUS'!W281</f>
        <v>2.3265624363510891</v>
      </c>
      <c r="U277" s="75">
        <f>'[1]Stmts RUS'!X281</f>
        <v>-0.26421795564504091</v>
      </c>
      <c r="V277" s="75">
        <f>'[1]Stmts RUS'!Y281</f>
        <v>-1.4468080921593458</v>
      </c>
      <c r="W277" s="75">
        <f>'[1]Stmts RUS'!Z281</f>
        <v>-0.19814917100100049</v>
      </c>
      <c r="X277" s="75">
        <f>'[1]Stmts RUS'!AA281</f>
        <v>0.10991618659686594</v>
      </c>
      <c r="Y277" s="75">
        <f>'[1]Stmts RUS'!AB281</f>
        <v>-1.1760430214448805</v>
      </c>
      <c r="Z277" s="75">
        <f>'[1]Stmts RUS'!AC281</f>
        <v>2.6500619506894689</v>
      </c>
      <c r="AA277" s="75">
        <f>'[1]Stmts RUS'!AD281</f>
        <v>8.131644843111982E-2</v>
      </c>
      <c r="AB277" s="75">
        <f>'[1]Stmts RUS'!AE281</f>
        <v>-2.8561246190073479</v>
      </c>
      <c r="AC277" s="76">
        <f>'[1]Stmts RUS'!AF281</f>
        <v>-2.2519583921299247</v>
      </c>
      <c r="AD277" s="75">
        <f t="shared" si="440"/>
        <v>-0.9505678701942144</v>
      </c>
      <c r="AE277" s="75">
        <f t="shared" si="441"/>
        <v>2.5357118517404937</v>
      </c>
      <c r="AF277" s="75">
        <f t="shared" si="442"/>
        <v>-0.18577364796388571</v>
      </c>
      <c r="AG277" s="75">
        <f t="shared" si="443"/>
        <v>-2.8210498342193371</v>
      </c>
      <c r="AH277" s="75">
        <f t="shared" si="444"/>
        <v>-0.10421849333872082</v>
      </c>
      <c r="AI277" s="75">
        <f t="shared" si="445"/>
        <v>-0.3861152584232771</v>
      </c>
      <c r="AJ277" s="75">
        <f t="shared" si="446"/>
        <v>-0.98813880317885516</v>
      </c>
      <c r="AK277" s="75">
        <f t="shared" si="447"/>
        <v>2.3265624363510891</v>
      </c>
      <c r="AL277" s="75">
        <f t="shared" si="448"/>
        <v>-0.26421795564504091</v>
      </c>
      <c r="AM277" s="75">
        <f t="shared" si="449"/>
        <v>-1.4468080921593458</v>
      </c>
      <c r="AN277" s="75">
        <f t="shared" si="450"/>
        <v>-0.19814917100100049</v>
      </c>
      <c r="AO277" s="75">
        <f t="shared" si="451"/>
        <v>0.10991618659686594</v>
      </c>
      <c r="AP277" s="76">
        <f>SUM(AD277:AO277)</f>
        <v>-2.3728486514352283</v>
      </c>
    </row>
    <row r="278" spans="1:42" x14ac:dyDescent="0.3">
      <c r="A278" s="33">
        <f t="shared" si="427"/>
        <v>275</v>
      </c>
      <c r="B278" s="52" t="s">
        <v>183</v>
      </c>
      <c r="C278" s="14"/>
      <c r="D278" s="70">
        <f>'[1]Stmts RUS'!G282</f>
        <v>5.0087978174675616</v>
      </c>
      <c r="E278" s="70">
        <f>'[1]Stmts RUS'!H282</f>
        <v>7.3471223389268099</v>
      </c>
      <c r="F278" s="70">
        <f>'[1]Stmts RUS'!I282</f>
        <v>6.3343996438918992</v>
      </c>
      <c r="G278" s="70">
        <f>'[1]Stmts RUS'!J282</f>
        <v>6.5003893872290153</v>
      </c>
      <c r="H278" s="70">
        <f>'[1]Stmts RUS'!K282</f>
        <v>58.090818593964826</v>
      </c>
      <c r="I278" s="70">
        <f>'[1]Stmts RUS'!L282</f>
        <v>-5.0794141366434182</v>
      </c>
      <c r="J278" s="70">
        <f>'[1]Stmts RUS'!M282</f>
        <v>1.6332395930515289</v>
      </c>
      <c r="K278" s="70">
        <f>'[1]Stmts RUS'!N282</f>
        <v>-1.3448675763273317</v>
      </c>
      <c r="L278" s="70">
        <f>'[1]Stmts RUS'!O282</f>
        <v>9.0523128563322945</v>
      </c>
      <c r="M278" s="70">
        <f>'[1]Stmts RUS'!P282</f>
        <v>3.6955360003236764</v>
      </c>
      <c r="N278" s="70">
        <f>'[1]Stmts RUS'!Q282</f>
        <v>-0.64792011645477399</v>
      </c>
      <c r="O278" s="70">
        <f>'[1]Stmts RUS'!R282</f>
        <v>-6.2224071278460471</v>
      </c>
      <c r="P278" s="67">
        <f>'[1]Stmts RUS'!S282</f>
        <v>84.368007273916035</v>
      </c>
      <c r="Q278" s="70">
        <f>'[1]Stmts RUS'!T282</f>
        <v>5.7404744328844615</v>
      </c>
      <c r="R278" s="70">
        <f>'[1]Stmts RUS'!U282</f>
        <v>7.4247537108120518</v>
      </c>
      <c r="S278" s="70">
        <f>'[1]Stmts RUS'!V282</f>
        <v>8.6760580466634281</v>
      </c>
      <c r="T278" s="70">
        <f>'[1]Stmts RUS'!W282</f>
        <v>3.2009485340608057</v>
      </c>
      <c r="U278" s="70">
        <f>'[1]Stmts RUS'!X282</f>
        <v>-4.9151757977127675</v>
      </c>
      <c r="V278" s="70">
        <f>'[1]Stmts RUS'!Y282</f>
        <v>-3.4309413334358858</v>
      </c>
      <c r="W278" s="70">
        <f>'[1]Stmts RUS'!Z282</f>
        <v>2.6879355051041633</v>
      </c>
      <c r="X278" s="70">
        <f>'[1]Stmts RUS'!AA282</f>
        <v>2.8998552631962538</v>
      </c>
      <c r="Y278" s="70">
        <f>'[1]Stmts RUS'!AB282</f>
        <v>6.8487167722819438</v>
      </c>
      <c r="Z278" s="70">
        <f>'[1]Stmts RUS'!AC282</f>
        <v>5.1543380716899154</v>
      </c>
      <c r="AA278" s="70">
        <f>'[1]Stmts RUS'!AD282</f>
        <v>0.85112607975091981</v>
      </c>
      <c r="AB278" s="70">
        <f>'[1]Stmts RUS'!AE282</f>
        <v>-4.9671821238734815</v>
      </c>
      <c r="AC278" s="67">
        <f>'[1]Stmts RUS'!AF282</f>
        <v>30.170907161421791</v>
      </c>
      <c r="AD278" s="70">
        <f t="shared" si="440"/>
        <v>9.0523128563322945</v>
      </c>
      <c r="AE278" s="70">
        <f t="shared" si="441"/>
        <v>3.6955360003236764</v>
      </c>
      <c r="AF278" s="70">
        <f t="shared" si="442"/>
        <v>-0.64792011645477399</v>
      </c>
      <c r="AG278" s="70">
        <f t="shared" si="443"/>
        <v>-6.2224071278460471</v>
      </c>
      <c r="AH278" s="70">
        <f t="shared" si="444"/>
        <v>5.7404744328844615</v>
      </c>
      <c r="AI278" s="70">
        <f t="shared" si="445"/>
        <v>7.4247537108120518</v>
      </c>
      <c r="AJ278" s="70">
        <f t="shared" si="446"/>
        <v>8.6760580466634281</v>
      </c>
      <c r="AK278" s="70">
        <f t="shared" si="447"/>
        <v>3.2009485340608057</v>
      </c>
      <c r="AL278" s="70">
        <f t="shared" si="448"/>
        <v>-4.9151757977127675</v>
      </c>
      <c r="AM278" s="70">
        <f t="shared" si="449"/>
        <v>-3.4309413334358858</v>
      </c>
      <c r="AN278" s="70">
        <f t="shared" si="450"/>
        <v>2.6879355051041633</v>
      </c>
      <c r="AO278" s="70">
        <f t="shared" si="451"/>
        <v>2.8998552631962538</v>
      </c>
      <c r="AP278" s="67">
        <f>SUM(AD278:AO278)</f>
        <v>28.161429973927664</v>
      </c>
    </row>
    <row r="279" spans="1:42" x14ac:dyDescent="0.3">
      <c r="A279" s="33">
        <f t="shared" si="427"/>
        <v>276</v>
      </c>
      <c r="B279" s="52"/>
      <c r="C279" s="14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67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67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67"/>
    </row>
    <row r="280" spans="1:42" x14ac:dyDescent="0.3">
      <c r="A280" s="33">
        <f t="shared" si="427"/>
        <v>277</v>
      </c>
      <c r="B280" s="56" t="s">
        <v>184</v>
      </c>
      <c r="C280" s="14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67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67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67"/>
    </row>
    <row r="281" spans="1:42" x14ac:dyDescent="0.3">
      <c r="A281" s="33">
        <f t="shared" si="427"/>
        <v>278</v>
      </c>
      <c r="B281" s="52" t="s">
        <v>185</v>
      </c>
      <c r="C281" s="14"/>
      <c r="D281" s="70">
        <f>'[1]Stmts RUS'!G285</f>
        <v>-1.2200070000000001</v>
      </c>
      <c r="E281" s="70">
        <f>'[1]Stmts RUS'!H285</f>
        <v>-1.7038309999999999</v>
      </c>
      <c r="F281" s="70">
        <f>'[1]Stmts RUS'!I285</f>
        <v>-5.7467380000000006</v>
      </c>
      <c r="G281" s="70">
        <f>'[1]Stmts RUS'!J285</f>
        <v>-8.2680389999999999</v>
      </c>
      <c r="H281" s="70">
        <f>'[1]Stmts RUS'!K285</f>
        <v>-8.6923960000000005</v>
      </c>
      <c r="I281" s="70">
        <f>'[1]Stmts RUS'!L285</f>
        <v>-4.8571659999999994</v>
      </c>
      <c r="J281" s="70">
        <f>'[1]Stmts RUS'!M285</f>
        <v>-5.6476309999999987</v>
      </c>
      <c r="K281" s="70">
        <f>'[1]Stmts RUS'!N285</f>
        <v>-4.2898139999999998</v>
      </c>
      <c r="L281" s="70">
        <f>'[1]Stmts RUS'!O285</f>
        <v>-6.4700030000000002</v>
      </c>
      <c r="M281" s="70">
        <f>'[1]Stmts RUS'!P285</f>
        <v>-14.550303999999999</v>
      </c>
      <c r="N281" s="70">
        <f>'[1]Stmts RUS'!Q285</f>
        <v>-9.9612429999999996</v>
      </c>
      <c r="O281" s="70">
        <f>'[1]Stmts RUS'!R285</f>
        <v>-7.7326379999999997</v>
      </c>
      <c r="P281" s="67">
        <f>'[1]Stmts RUS'!S285</f>
        <v>-79.139809999999983</v>
      </c>
      <c r="Q281" s="70">
        <f>'[1]Stmts RUS'!T285</f>
        <v>-6.635078</v>
      </c>
      <c r="R281" s="70">
        <f>'[1]Stmts RUS'!U285</f>
        <v>-5.8961049999999995</v>
      </c>
      <c r="S281" s="70">
        <f>'[1]Stmts RUS'!V285</f>
        <v>-9.2491280000000007</v>
      </c>
      <c r="T281" s="70">
        <f>'[1]Stmts RUS'!W285</f>
        <v>-19.952528999999998</v>
      </c>
      <c r="U281" s="70">
        <f>'[1]Stmts RUS'!X285</f>
        <v>-14.906747000000001</v>
      </c>
      <c r="V281" s="70">
        <f>'[1]Stmts RUS'!Y285</f>
        <v>-4.2025810000000003</v>
      </c>
      <c r="W281" s="70">
        <f>'[1]Stmts RUS'!Z285</f>
        <v>-1.6046609999999999</v>
      </c>
      <c r="X281" s="70">
        <f>'[1]Stmts RUS'!AA285</f>
        <v>-3.61904</v>
      </c>
      <c r="Y281" s="70">
        <f>'[1]Stmts RUS'!AB285</f>
        <v>-3.7748440000000003</v>
      </c>
      <c r="Z281" s="70">
        <f>'[1]Stmts RUS'!AC285</f>
        <v>-4.32395</v>
      </c>
      <c r="AA281" s="70">
        <f>'[1]Stmts RUS'!AD285</f>
        <v>-0.20910099999999998</v>
      </c>
      <c r="AB281" s="70">
        <f>'[1]Stmts RUS'!AE285</f>
        <v>-0.129112</v>
      </c>
      <c r="AC281" s="67">
        <f>'[1]Stmts RUS'!AF285</f>
        <v>-74.502876000000015</v>
      </c>
      <c r="AD281" s="70">
        <f t="shared" ref="AD281:AD283" si="453">L281</f>
        <v>-6.4700030000000002</v>
      </c>
      <c r="AE281" s="70">
        <f t="shared" ref="AE281:AE283" si="454">M281</f>
        <v>-14.550303999999999</v>
      </c>
      <c r="AF281" s="70">
        <f t="shared" ref="AF281:AF283" si="455">N281</f>
        <v>-9.9612429999999996</v>
      </c>
      <c r="AG281" s="70">
        <f t="shared" ref="AG281:AG283" si="456">O281</f>
        <v>-7.7326379999999997</v>
      </c>
      <c r="AH281" s="70">
        <f t="shared" ref="AH281:AH282" si="457">Q281</f>
        <v>-6.635078</v>
      </c>
      <c r="AI281" s="70">
        <f t="shared" ref="AI281:AI283" si="458">R281</f>
        <v>-5.8961049999999995</v>
      </c>
      <c r="AJ281" s="70">
        <f t="shared" ref="AJ281:AJ283" si="459">S281</f>
        <v>-9.2491280000000007</v>
      </c>
      <c r="AK281" s="70">
        <f t="shared" ref="AK281:AK283" si="460">T281</f>
        <v>-19.952528999999998</v>
      </c>
      <c r="AL281" s="70">
        <f t="shared" ref="AL281:AL283" si="461">U281</f>
        <v>-14.906747000000001</v>
      </c>
      <c r="AM281" s="70">
        <f t="shared" ref="AM281:AM283" si="462">V281</f>
        <v>-4.2025810000000003</v>
      </c>
      <c r="AN281" s="70">
        <f t="shared" ref="AN281:AN283" si="463">W281</f>
        <v>-1.6046609999999999</v>
      </c>
      <c r="AO281" s="70">
        <f t="shared" ref="AO281:AO283" si="464">X281</f>
        <v>-3.61904</v>
      </c>
      <c r="AP281" s="67">
        <f>SUM(AD281:AO281)</f>
        <v>-104.78005699999997</v>
      </c>
    </row>
    <row r="282" spans="1:42" x14ac:dyDescent="0.3">
      <c r="A282" s="33">
        <f t="shared" si="427"/>
        <v>279</v>
      </c>
      <c r="B282" s="52" t="s">
        <v>186</v>
      </c>
      <c r="C282" s="14"/>
      <c r="D282" s="75">
        <f>'[1]Stmts RUS'!G286</f>
        <v>2.4642429179560921</v>
      </c>
      <c r="E282" s="75">
        <f>'[1]Stmts RUS'!H286</f>
        <v>2.0909365778399045</v>
      </c>
      <c r="F282" s="75">
        <f>'[1]Stmts RUS'!I286</f>
        <v>1.8548919840550566</v>
      </c>
      <c r="G282" s="75">
        <f>'[1]Stmts RUS'!J286</f>
        <v>1.3545138873011793</v>
      </c>
      <c r="H282" s="75">
        <f>'[1]Stmts RUS'!K286</f>
        <v>36.638776435953474</v>
      </c>
      <c r="I282" s="75">
        <f>'[1]Stmts RUS'!L286</f>
        <v>2.2150460581941158</v>
      </c>
      <c r="J282" s="75">
        <f>'[1]Stmts RUS'!M286</f>
        <v>2.369547048431365</v>
      </c>
      <c r="K282" s="75">
        <f>'[1]Stmts RUS'!N286</f>
        <v>2.5482298073218193</v>
      </c>
      <c r="L282" s="75">
        <f>'[1]Stmts RUS'!O286</f>
        <v>2.5654229993566093</v>
      </c>
      <c r="M282" s="75">
        <f>'[1]Stmts RUS'!P286</f>
        <v>2.1816644272390397</v>
      </c>
      <c r="N282" s="75">
        <f>'[1]Stmts RUS'!Q286</f>
        <v>2.4095779386382157</v>
      </c>
      <c r="O282" s="75">
        <f>'[1]Stmts RUS'!R286</f>
        <v>3.1171009645662551</v>
      </c>
      <c r="P282" s="76">
        <f>'[1]Stmts RUS'!S286</f>
        <v>61.809951046853129</v>
      </c>
      <c r="Q282" s="75">
        <f>'[1]Stmts RUS'!T286</f>
        <v>3.374099467368084</v>
      </c>
      <c r="R282" s="75">
        <f>'[1]Stmts RUS'!U286</f>
        <v>2.9427859415625761</v>
      </c>
      <c r="S282" s="75">
        <f>'[1]Stmts RUS'!V286</f>
        <v>2.714190705019162</v>
      </c>
      <c r="T282" s="75">
        <f>'[1]Stmts RUS'!W286</f>
        <v>2.2975393143104328</v>
      </c>
      <c r="U282" s="75">
        <f>'[1]Stmts RUS'!X286</f>
        <v>2.5388493890524515</v>
      </c>
      <c r="V282" s="75">
        <f>'[1]Stmts RUS'!Y286</f>
        <v>3.2303309845899086</v>
      </c>
      <c r="W282" s="75">
        <f>'[1]Stmts RUS'!Z286</f>
        <v>2.9322885247519972</v>
      </c>
      <c r="X282" s="75">
        <f>'[1]Stmts RUS'!AA286</f>
        <v>3.0819915893396193</v>
      </c>
      <c r="Y282" s="75">
        <f>'[1]Stmts RUS'!AB286</f>
        <v>2.6053608050466406</v>
      </c>
      <c r="Z282" s="75">
        <f>'[1]Stmts RUS'!AC286</f>
        <v>2.168204310186383</v>
      </c>
      <c r="AA282" s="75">
        <f>'[1]Stmts RUS'!AD286</f>
        <v>2.3686407911040228</v>
      </c>
      <c r="AB282" s="75">
        <f>'[1]Stmts RUS'!AE286</f>
        <v>3.0144389406383638</v>
      </c>
      <c r="AC282" s="76">
        <f>'[1]Stmts RUS'!AF286</f>
        <v>33.268720762969636</v>
      </c>
      <c r="AD282" s="75">
        <f t="shared" si="453"/>
        <v>2.5654229993566093</v>
      </c>
      <c r="AE282" s="75">
        <f t="shared" si="454"/>
        <v>2.1816644272390397</v>
      </c>
      <c r="AF282" s="75">
        <f t="shared" si="455"/>
        <v>2.4095779386382157</v>
      </c>
      <c r="AG282" s="75">
        <f t="shared" si="456"/>
        <v>3.1171009645662551</v>
      </c>
      <c r="AH282" s="75">
        <f t="shared" si="457"/>
        <v>3.374099467368084</v>
      </c>
      <c r="AI282" s="75">
        <f t="shared" si="458"/>
        <v>2.9427859415625761</v>
      </c>
      <c r="AJ282" s="75">
        <f t="shared" si="459"/>
        <v>2.714190705019162</v>
      </c>
      <c r="AK282" s="75">
        <f t="shared" si="460"/>
        <v>2.2975393143104328</v>
      </c>
      <c r="AL282" s="75">
        <f t="shared" si="461"/>
        <v>2.5388493890524515</v>
      </c>
      <c r="AM282" s="75">
        <f t="shared" si="462"/>
        <v>3.2303309845899086</v>
      </c>
      <c r="AN282" s="75">
        <f t="shared" si="463"/>
        <v>2.9322885247519972</v>
      </c>
      <c r="AO282" s="75">
        <f t="shared" si="464"/>
        <v>3.0819915893396193</v>
      </c>
      <c r="AP282" s="76">
        <f>SUM(AD282:AO282)</f>
        <v>33.38584224579435</v>
      </c>
    </row>
    <row r="283" spans="1:42" ht="32.4" x14ac:dyDescent="0.3">
      <c r="A283" s="33">
        <f t="shared" si="427"/>
        <v>280</v>
      </c>
      <c r="B283" s="52" t="s">
        <v>207</v>
      </c>
      <c r="C283" s="14"/>
      <c r="D283" s="70">
        <f>'[1]Stmts RUS'!G287</f>
        <v>1.244235917956092</v>
      </c>
      <c r="E283" s="70">
        <f>'[1]Stmts RUS'!H287</f>
        <v>0.38710557783990462</v>
      </c>
      <c r="F283" s="70">
        <f>'[1]Stmts RUS'!I287</f>
        <v>-3.8918460159449442</v>
      </c>
      <c r="G283" s="70">
        <f>'[1]Stmts RUS'!J287</f>
        <v>-6.9135251126988209</v>
      </c>
      <c r="H283" s="70">
        <f>'[1]Stmts RUS'!K287</f>
        <v>27.946380435953472</v>
      </c>
      <c r="I283" s="70">
        <f>'[1]Stmts RUS'!L287</f>
        <v>-2.6421199418058836</v>
      </c>
      <c r="J283" s="70">
        <f>'[1]Stmts RUS'!M287</f>
        <v>-3.2780839515686337</v>
      </c>
      <c r="K283" s="70">
        <f>'[1]Stmts RUS'!N287</f>
        <v>-1.7415841926781805</v>
      </c>
      <c r="L283" s="70">
        <f>'[1]Stmts RUS'!O287</f>
        <v>-3.9045800006433908</v>
      </c>
      <c r="M283" s="70">
        <f>'[1]Stmts RUS'!P287</f>
        <v>-12.368639572760959</v>
      </c>
      <c r="N283" s="70">
        <f>'[1]Stmts RUS'!Q287</f>
        <v>-7.5516650613617839</v>
      </c>
      <c r="O283" s="70">
        <f>'[1]Stmts RUS'!R287</f>
        <v>-4.6155370354337446</v>
      </c>
      <c r="P283" s="67">
        <f>'[1]Stmts RUS'!S287</f>
        <v>-17.329858953146854</v>
      </c>
      <c r="Q283" s="70">
        <f>'[1]Stmts RUS'!T287</f>
        <v>-3.2609785326319161</v>
      </c>
      <c r="R283" s="70">
        <f>'[1]Stmts RUS'!U287</f>
        <v>-2.9533190584374234</v>
      </c>
      <c r="S283" s="70">
        <f>'[1]Stmts RUS'!V287</f>
        <v>-6.5349372949808391</v>
      </c>
      <c r="T283" s="70">
        <f>'[1]Stmts RUS'!W287</f>
        <v>-17.654989685689564</v>
      </c>
      <c r="U283" s="70">
        <f>'[1]Stmts RUS'!X287</f>
        <v>-12.36789761094755</v>
      </c>
      <c r="V283" s="70">
        <f>'[1]Stmts RUS'!Y287</f>
        <v>-0.97225001541009171</v>
      </c>
      <c r="W283" s="70">
        <f>'[1]Stmts RUS'!Z287</f>
        <v>1.3276275247519973</v>
      </c>
      <c r="X283" s="70">
        <f>'[1]Stmts RUS'!AA287</f>
        <v>-0.53704841066038078</v>
      </c>
      <c r="Y283" s="70">
        <f>'[1]Stmts RUS'!AB287</f>
        <v>-1.1694831949533597</v>
      </c>
      <c r="Z283" s="70">
        <f>'[1]Stmts RUS'!AC287</f>
        <v>-2.1557456898136169</v>
      </c>
      <c r="AA283" s="70">
        <f>'[1]Stmts RUS'!AD287</f>
        <v>2.1595397911040228</v>
      </c>
      <c r="AB283" s="70">
        <f>'[1]Stmts RUS'!AE287</f>
        <v>2.8853269406383637</v>
      </c>
      <c r="AC283" s="67">
        <f>'[1]Stmts RUS'!AF287</f>
        <v>-41.234155237030379</v>
      </c>
      <c r="AD283" s="70">
        <f t="shared" si="453"/>
        <v>-3.9045800006433908</v>
      </c>
      <c r="AE283" s="70">
        <f t="shared" si="454"/>
        <v>-12.368639572760959</v>
      </c>
      <c r="AF283" s="70">
        <f t="shared" si="455"/>
        <v>-7.5516650613617839</v>
      </c>
      <c r="AG283" s="70">
        <f t="shared" si="456"/>
        <v>-4.6155370354337446</v>
      </c>
      <c r="AH283" s="70">
        <f>Q283</f>
        <v>-3.2609785326319161</v>
      </c>
      <c r="AI283" s="70">
        <f t="shared" si="458"/>
        <v>-2.9533190584374234</v>
      </c>
      <c r="AJ283" s="70">
        <f t="shared" si="459"/>
        <v>-6.5349372949808391</v>
      </c>
      <c r="AK283" s="70">
        <f t="shared" si="460"/>
        <v>-17.654989685689564</v>
      </c>
      <c r="AL283" s="70">
        <f t="shared" si="461"/>
        <v>-12.36789761094755</v>
      </c>
      <c r="AM283" s="70">
        <f t="shared" si="462"/>
        <v>-0.97225001541009171</v>
      </c>
      <c r="AN283" s="70">
        <f t="shared" si="463"/>
        <v>1.3276275247519973</v>
      </c>
      <c r="AO283" s="70">
        <f t="shared" si="464"/>
        <v>-0.53704841066038078</v>
      </c>
      <c r="AP283" s="67">
        <f>SUM(AD283:AO283)</f>
        <v>-71.394214754205635</v>
      </c>
    </row>
    <row r="284" spans="1:42" x14ac:dyDescent="0.3">
      <c r="A284" s="33">
        <f t="shared" si="427"/>
        <v>281</v>
      </c>
      <c r="B284" s="52"/>
      <c r="C284" s="14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67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67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67"/>
    </row>
    <row r="285" spans="1:42" x14ac:dyDescent="0.3">
      <c r="A285" s="33">
        <f t="shared" si="427"/>
        <v>282</v>
      </c>
      <c r="B285" s="56" t="s">
        <v>187</v>
      </c>
      <c r="C285" s="14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67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67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67"/>
    </row>
    <row r="286" spans="1:42" x14ac:dyDescent="0.3">
      <c r="A286" s="33">
        <f t="shared" si="427"/>
        <v>283</v>
      </c>
      <c r="B286" s="52" t="s">
        <v>188</v>
      </c>
      <c r="C286" s="14"/>
      <c r="D286" s="70">
        <f>'[1]Stmts RUS'!G290</f>
        <v>0</v>
      </c>
      <c r="E286" s="70">
        <f>'[1]Stmts RUS'!H290</f>
        <v>-3.8285292439579179</v>
      </c>
      <c r="F286" s="70">
        <f>'[1]Stmts RUS'!I290</f>
        <v>3.1915480000000001</v>
      </c>
      <c r="G286" s="70">
        <f>'[1]Stmts RUS'!J290</f>
        <v>0</v>
      </c>
      <c r="H286" s="70">
        <f>'[1]Stmts RUS'!K290</f>
        <v>-62.659533369999998</v>
      </c>
      <c r="I286" s="70">
        <f>'[1]Stmts RUS'!L290</f>
        <v>8.159953999999999</v>
      </c>
      <c r="J286" s="70">
        <f>'[1]Stmts RUS'!M290</f>
        <v>0</v>
      </c>
      <c r="K286" s="70">
        <f>'[1]Stmts RUS'!N290</f>
        <v>-3.0044479800000006</v>
      </c>
      <c r="L286" s="70">
        <f>'[1]Stmts RUS'!O290</f>
        <v>14.938104000000001</v>
      </c>
      <c r="M286" s="70">
        <f>'[1]Stmts RUS'!P290</f>
        <v>0</v>
      </c>
      <c r="N286" s="70">
        <f>'[1]Stmts RUS'!Q290</f>
        <v>-3.0295524099999995</v>
      </c>
      <c r="O286" s="70">
        <f>'[1]Stmts RUS'!R290</f>
        <v>-1.8840060000000001</v>
      </c>
      <c r="P286" s="67">
        <f>'[1]Stmts RUS'!S290</f>
        <v>-48.116463003957918</v>
      </c>
      <c r="Q286" s="70">
        <f>'[1]Stmts RUS'!T290</f>
        <v>9</v>
      </c>
      <c r="R286" s="70">
        <f>'[1]Stmts RUS'!U290</f>
        <v>-3.0548756999999993</v>
      </c>
      <c r="S286" s="70">
        <f>'[1]Stmts RUS'!V290</f>
        <v>7.0936209999999997</v>
      </c>
      <c r="T286" s="70">
        <f>'[1]Stmts RUS'!W290</f>
        <v>0</v>
      </c>
      <c r="U286" s="70">
        <f>'[1]Stmts RUS'!X290</f>
        <v>-3.08041995</v>
      </c>
      <c r="V286" s="70">
        <f>'[1]Stmts RUS'!Y290</f>
        <v>4.070983</v>
      </c>
      <c r="W286" s="70">
        <f>'[1]Stmts RUS'!Z290</f>
        <v>0</v>
      </c>
      <c r="X286" s="70">
        <f>'[1]Stmts RUS'!AA290</f>
        <v>-3.1018647300000008</v>
      </c>
      <c r="Y286" s="70">
        <f>'[1]Stmts RUS'!AB290</f>
        <v>1.6880760000000006</v>
      </c>
      <c r="Z286" s="70">
        <f>'[1]Stmts RUS'!AC290</f>
        <v>0</v>
      </c>
      <c r="AA286" s="70">
        <f>'[1]Stmts RUS'!AD290</f>
        <v>-3.1278234400000002</v>
      </c>
      <c r="AB286" s="70">
        <f>'[1]Stmts RUS'!AE290</f>
        <v>-1.9751030000000001</v>
      </c>
      <c r="AC286" s="67">
        <f>'[1]Stmts RUS'!AF290</f>
        <v>7.5125931800000005</v>
      </c>
      <c r="AD286" s="70">
        <f t="shared" ref="AD286:AD289" si="465">L286</f>
        <v>14.938104000000001</v>
      </c>
      <c r="AE286" s="70">
        <f t="shared" ref="AE286:AE289" si="466">M286</f>
        <v>0</v>
      </c>
      <c r="AF286" s="70">
        <f t="shared" ref="AF286:AF289" si="467">N286</f>
        <v>-3.0295524099999995</v>
      </c>
      <c r="AG286" s="70">
        <f t="shared" ref="AG286:AG289" si="468">O286</f>
        <v>-1.8840060000000001</v>
      </c>
      <c r="AH286" s="70">
        <f t="shared" ref="AH286:AH289" si="469">Q286</f>
        <v>9</v>
      </c>
      <c r="AI286" s="70">
        <f t="shared" ref="AI286:AI289" si="470">R286</f>
        <v>-3.0548756999999993</v>
      </c>
      <c r="AJ286" s="70">
        <f t="shared" ref="AJ286:AJ289" si="471">S286</f>
        <v>7.0936209999999997</v>
      </c>
      <c r="AK286" s="70">
        <f t="shared" ref="AK286:AK289" si="472">T286</f>
        <v>0</v>
      </c>
      <c r="AL286" s="70">
        <f t="shared" ref="AL286:AL289" si="473">U286</f>
        <v>-3.08041995</v>
      </c>
      <c r="AM286" s="70">
        <f t="shared" ref="AM286:AM289" si="474">V286</f>
        <v>4.070983</v>
      </c>
      <c r="AN286" s="70">
        <f t="shared" ref="AN286:AN289" si="475">W286</f>
        <v>0</v>
      </c>
      <c r="AO286" s="70">
        <f t="shared" ref="AO286:AO289" si="476">X286</f>
        <v>-3.1018647300000008</v>
      </c>
      <c r="AP286" s="67">
        <f>SUM(AD286:AO286)</f>
        <v>20.951989210000001</v>
      </c>
    </row>
    <row r="287" spans="1:42" x14ac:dyDescent="0.3">
      <c r="A287" s="33">
        <f t="shared" si="427"/>
        <v>284</v>
      </c>
      <c r="B287" s="57" t="s">
        <v>189</v>
      </c>
      <c r="C287" s="14"/>
      <c r="D287" s="70">
        <f>'[1]Stmts RUS'!G291</f>
        <v>0</v>
      </c>
      <c r="E287" s="70">
        <f>'[1]Stmts RUS'!H291</f>
        <v>0</v>
      </c>
      <c r="F287" s="70">
        <f>'[1]Stmts RUS'!I291</f>
        <v>0</v>
      </c>
      <c r="G287" s="70">
        <f>'[1]Stmts RUS'!J291</f>
        <v>0</v>
      </c>
      <c r="H287" s="70">
        <f>'[1]Stmts RUS'!K291</f>
        <v>0</v>
      </c>
      <c r="I287" s="70">
        <f>'[1]Stmts RUS'!L291</f>
        <v>0</v>
      </c>
      <c r="J287" s="70">
        <f>'[1]Stmts RUS'!M291</f>
        <v>0</v>
      </c>
      <c r="K287" s="70">
        <f>'[1]Stmts RUS'!N291</f>
        <v>0</v>
      </c>
      <c r="L287" s="70">
        <f>'[1]Stmts RUS'!O291</f>
        <v>0</v>
      </c>
      <c r="M287" s="70">
        <f>'[1]Stmts RUS'!P291</f>
        <v>0</v>
      </c>
      <c r="N287" s="70">
        <f>'[1]Stmts RUS'!Q291</f>
        <v>0</v>
      </c>
      <c r="O287" s="70">
        <f>'[1]Stmts RUS'!R291</f>
        <v>-0.02</v>
      </c>
      <c r="P287" s="67">
        <f>'[1]Stmts RUS'!S291</f>
        <v>-0.02</v>
      </c>
      <c r="Q287" s="70">
        <f>'[1]Stmts RUS'!T291</f>
        <v>0</v>
      </c>
      <c r="R287" s="70">
        <f>'[1]Stmts RUS'!U291</f>
        <v>0</v>
      </c>
      <c r="S287" s="70">
        <f>'[1]Stmts RUS'!V291</f>
        <v>0</v>
      </c>
      <c r="T287" s="70">
        <f>'[1]Stmts RUS'!W291</f>
        <v>0</v>
      </c>
      <c r="U287" s="70">
        <f>'[1]Stmts RUS'!X291</f>
        <v>0</v>
      </c>
      <c r="V287" s="70">
        <f>'[1]Stmts RUS'!Y291</f>
        <v>0</v>
      </c>
      <c r="W287" s="70">
        <f>'[1]Stmts RUS'!Z291</f>
        <v>0</v>
      </c>
      <c r="X287" s="70">
        <f>'[1]Stmts RUS'!AA291</f>
        <v>0</v>
      </c>
      <c r="Y287" s="70">
        <f>'[1]Stmts RUS'!AB291</f>
        <v>0</v>
      </c>
      <c r="Z287" s="70">
        <f>'[1]Stmts RUS'!AC291</f>
        <v>0</v>
      </c>
      <c r="AA287" s="70">
        <f>'[1]Stmts RUS'!AD291</f>
        <v>0</v>
      </c>
      <c r="AB287" s="70">
        <f>'[1]Stmts RUS'!AE291</f>
        <v>-0.02</v>
      </c>
      <c r="AC287" s="67">
        <f>'[1]Stmts RUS'!AF291</f>
        <v>-0.02</v>
      </c>
      <c r="AD287" s="70">
        <f t="shared" si="465"/>
        <v>0</v>
      </c>
      <c r="AE287" s="70">
        <f t="shared" si="466"/>
        <v>0</v>
      </c>
      <c r="AF287" s="70">
        <f t="shared" si="467"/>
        <v>0</v>
      </c>
      <c r="AG287" s="70">
        <f t="shared" si="468"/>
        <v>-0.02</v>
      </c>
      <c r="AH287" s="70">
        <f t="shared" si="469"/>
        <v>0</v>
      </c>
      <c r="AI287" s="70">
        <f t="shared" si="470"/>
        <v>0</v>
      </c>
      <c r="AJ287" s="70">
        <f t="shared" si="471"/>
        <v>0</v>
      </c>
      <c r="AK287" s="70">
        <f t="shared" si="472"/>
        <v>0</v>
      </c>
      <c r="AL287" s="70">
        <f t="shared" si="473"/>
        <v>0</v>
      </c>
      <c r="AM287" s="70">
        <f t="shared" si="474"/>
        <v>0</v>
      </c>
      <c r="AN287" s="70">
        <f t="shared" si="475"/>
        <v>0</v>
      </c>
      <c r="AO287" s="70">
        <f t="shared" si="476"/>
        <v>0</v>
      </c>
      <c r="AP287" s="67">
        <f>SUM(AD287:AO287)</f>
        <v>-0.02</v>
      </c>
    </row>
    <row r="288" spans="1:42" x14ac:dyDescent="0.3">
      <c r="A288" s="33">
        <f t="shared" si="427"/>
        <v>285</v>
      </c>
      <c r="B288" s="52" t="s">
        <v>149</v>
      </c>
      <c r="C288" s="14"/>
      <c r="D288" s="75">
        <f>'[1]Stmts RUS'!G292</f>
        <v>0</v>
      </c>
      <c r="E288" s="75">
        <f>'[1]Stmts RUS'!H292</f>
        <v>0</v>
      </c>
      <c r="F288" s="75">
        <f>'[1]Stmts RUS'!I292</f>
        <v>0</v>
      </c>
      <c r="G288" s="75">
        <f>'[1]Stmts RUS'!J292</f>
        <v>0</v>
      </c>
      <c r="H288" s="75">
        <f>'[1]Stmts RUS'!K292</f>
        <v>0</v>
      </c>
      <c r="I288" s="75">
        <f>'[1]Stmts RUS'!L292</f>
        <v>0</v>
      </c>
      <c r="J288" s="75">
        <f>'[1]Stmts RUS'!M292</f>
        <v>0</v>
      </c>
      <c r="K288" s="75">
        <f>'[1]Stmts RUS'!N292</f>
        <v>0</v>
      </c>
      <c r="L288" s="75">
        <f>'[1]Stmts RUS'!O292</f>
        <v>0</v>
      </c>
      <c r="M288" s="75">
        <f>'[1]Stmts RUS'!P292</f>
        <v>0</v>
      </c>
      <c r="N288" s="75">
        <f>'[1]Stmts RUS'!Q292</f>
        <v>0</v>
      </c>
      <c r="O288" s="75">
        <f>'[1]Stmts RUS'!R292</f>
        <v>0</v>
      </c>
      <c r="P288" s="76">
        <f>'[1]Stmts RUS'!S292</f>
        <v>0</v>
      </c>
      <c r="Q288" s="75">
        <f>'[1]Stmts RUS'!T292</f>
        <v>0</v>
      </c>
      <c r="R288" s="75">
        <f>'[1]Stmts RUS'!U292</f>
        <v>0</v>
      </c>
      <c r="S288" s="75">
        <f>'[1]Stmts RUS'!V292</f>
        <v>0</v>
      </c>
      <c r="T288" s="75">
        <f>'[1]Stmts RUS'!W292</f>
        <v>0</v>
      </c>
      <c r="U288" s="75">
        <f>'[1]Stmts RUS'!X292</f>
        <v>0</v>
      </c>
      <c r="V288" s="75">
        <f>'[1]Stmts RUS'!Y292</f>
        <v>0</v>
      </c>
      <c r="W288" s="75">
        <f>'[1]Stmts RUS'!Z292</f>
        <v>-0.125</v>
      </c>
      <c r="X288" s="75">
        <f>'[1]Stmts RUS'!AA292</f>
        <v>0</v>
      </c>
      <c r="Y288" s="75">
        <f>'[1]Stmts RUS'!AB292</f>
        <v>0</v>
      </c>
      <c r="Z288" s="75">
        <f>'[1]Stmts RUS'!AC292</f>
        <v>0</v>
      </c>
      <c r="AA288" s="75">
        <f>'[1]Stmts RUS'!AD292</f>
        <v>0</v>
      </c>
      <c r="AB288" s="75">
        <f>'[1]Stmts RUS'!AE292</f>
        <v>0</v>
      </c>
      <c r="AC288" s="76">
        <f>'[1]Stmts RUS'!AF292</f>
        <v>-0.125</v>
      </c>
      <c r="AD288" s="75">
        <f t="shared" si="465"/>
        <v>0</v>
      </c>
      <c r="AE288" s="75">
        <f t="shared" si="466"/>
        <v>0</v>
      </c>
      <c r="AF288" s="75">
        <f t="shared" si="467"/>
        <v>0</v>
      </c>
      <c r="AG288" s="75">
        <f t="shared" si="468"/>
        <v>0</v>
      </c>
      <c r="AH288" s="75">
        <f t="shared" si="469"/>
        <v>0</v>
      </c>
      <c r="AI288" s="75">
        <f t="shared" si="470"/>
        <v>0</v>
      </c>
      <c r="AJ288" s="75">
        <f t="shared" si="471"/>
        <v>0</v>
      </c>
      <c r="AK288" s="75">
        <f t="shared" si="472"/>
        <v>0</v>
      </c>
      <c r="AL288" s="75">
        <f t="shared" si="473"/>
        <v>0</v>
      </c>
      <c r="AM288" s="75">
        <f t="shared" si="474"/>
        <v>0</v>
      </c>
      <c r="AN288" s="75">
        <f t="shared" si="475"/>
        <v>-0.125</v>
      </c>
      <c r="AO288" s="75">
        <f t="shared" si="476"/>
        <v>0</v>
      </c>
      <c r="AP288" s="76">
        <f>SUM(AD288:AO288)</f>
        <v>-0.125</v>
      </c>
    </row>
    <row r="289" spans="1:42" ht="32.4" x14ac:dyDescent="0.3">
      <c r="A289" s="33">
        <f t="shared" si="427"/>
        <v>286</v>
      </c>
      <c r="B289" s="63" t="s">
        <v>208</v>
      </c>
      <c r="C289" s="14"/>
      <c r="D289" s="70">
        <f>'[1]Stmts RUS'!G293</f>
        <v>0</v>
      </c>
      <c r="E289" s="70">
        <f>'[1]Stmts RUS'!H293</f>
        <v>-3.8285292439579179</v>
      </c>
      <c r="F289" s="70">
        <f>'[1]Stmts RUS'!I293</f>
        <v>3.1915480000000001</v>
      </c>
      <c r="G289" s="70">
        <f>'[1]Stmts RUS'!J293</f>
        <v>0</v>
      </c>
      <c r="H289" s="70">
        <f>'[1]Stmts RUS'!K293</f>
        <v>-62.659533369999998</v>
      </c>
      <c r="I289" s="70">
        <f>'[1]Stmts RUS'!L293</f>
        <v>8.159953999999999</v>
      </c>
      <c r="J289" s="70">
        <f>'[1]Stmts RUS'!M293</f>
        <v>0</v>
      </c>
      <c r="K289" s="70">
        <f>'[1]Stmts RUS'!N293</f>
        <v>-3.0044479800000006</v>
      </c>
      <c r="L289" s="70">
        <f>'[1]Stmts RUS'!O293</f>
        <v>14.938104000000001</v>
      </c>
      <c r="M289" s="70">
        <f>'[1]Stmts RUS'!P293</f>
        <v>0</v>
      </c>
      <c r="N289" s="70">
        <f>'[1]Stmts RUS'!Q293</f>
        <v>-3.0295524099999995</v>
      </c>
      <c r="O289" s="70">
        <f>'[1]Stmts RUS'!R293</f>
        <v>-1.9040060000000001</v>
      </c>
      <c r="P289" s="67">
        <f>'[1]Stmts RUS'!S293</f>
        <v>-48.136463003957921</v>
      </c>
      <c r="Q289" s="70">
        <f>'[1]Stmts RUS'!T293</f>
        <v>9</v>
      </c>
      <c r="R289" s="70">
        <f>'[1]Stmts RUS'!U293</f>
        <v>-3.0548756999999993</v>
      </c>
      <c r="S289" s="70">
        <f>'[1]Stmts RUS'!V293</f>
        <v>7.0936209999999997</v>
      </c>
      <c r="T289" s="70">
        <f>'[1]Stmts RUS'!W293</f>
        <v>0</v>
      </c>
      <c r="U289" s="70">
        <f>'[1]Stmts RUS'!X293</f>
        <v>-3.08041995</v>
      </c>
      <c r="V289" s="70">
        <f>'[1]Stmts RUS'!Y293</f>
        <v>4.070983</v>
      </c>
      <c r="W289" s="70">
        <f>'[1]Stmts RUS'!Z293</f>
        <v>-0.125</v>
      </c>
      <c r="X289" s="70">
        <f>'[1]Stmts RUS'!AA293</f>
        <v>-3.1018647300000008</v>
      </c>
      <c r="Y289" s="70">
        <f>'[1]Stmts RUS'!AB293</f>
        <v>1.6880760000000006</v>
      </c>
      <c r="Z289" s="70">
        <f>'[1]Stmts RUS'!AC293</f>
        <v>0</v>
      </c>
      <c r="AA289" s="70">
        <f>'[1]Stmts RUS'!AD293</f>
        <v>-3.1278234400000002</v>
      </c>
      <c r="AB289" s="70">
        <f>'[1]Stmts RUS'!AE293</f>
        <v>-1.9951030000000001</v>
      </c>
      <c r="AC289" s="67">
        <f>'[1]Stmts RUS'!AF293</f>
        <v>7.367593180000001</v>
      </c>
      <c r="AD289" s="70">
        <f t="shared" si="465"/>
        <v>14.938104000000001</v>
      </c>
      <c r="AE289" s="70">
        <f t="shared" si="466"/>
        <v>0</v>
      </c>
      <c r="AF289" s="70">
        <f t="shared" si="467"/>
        <v>-3.0295524099999995</v>
      </c>
      <c r="AG289" s="70">
        <f t="shared" si="468"/>
        <v>-1.9040060000000001</v>
      </c>
      <c r="AH289" s="70">
        <f t="shared" si="469"/>
        <v>9</v>
      </c>
      <c r="AI289" s="70">
        <f t="shared" si="470"/>
        <v>-3.0548756999999993</v>
      </c>
      <c r="AJ289" s="70">
        <f t="shared" si="471"/>
        <v>7.0936209999999997</v>
      </c>
      <c r="AK289" s="70">
        <f t="shared" si="472"/>
        <v>0</v>
      </c>
      <c r="AL289" s="70">
        <f t="shared" si="473"/>
        <v>-3.08041995</v>
      </c>
      <c r="AM289" s="70">
        <f t="shared" si="474"/>
        <v>4.070983</v>
      </c>
      <c r="AN289" s="70">
        <f t="shared" si="475"/>
        <v>-0.125</v>
      </c>
      <c r="AO289" s="70">
        <f t="shared" si="476"/>
        <v>-3.1018647300000008</v>
      </c>
      <c r="AP289" s="67">
        <f>SUM(AD289:AO289)</f>
        <v>20.806989209999998</v>
      </c>
    </row>
    <row r="290" spans="1:42" x14ac:dyDescent="0.3">
      <c r="A290" s="33">
        <f t="shared" si="427"/>
        <v>287</v>
      </c>
      <c r="B290" s="52"/>
      <c r="C290" s="14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67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67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67"/>
    </row>
    <row r="291" spans="1:42" x14ac:dyDescent="0.3">
      <c r="A291" s="33">
        <f t="shared" si="427"/>
        <v>288</v>
      </c>
      <c r="B291" s="52" t="s">
        <v>200</v>
      </c>
      <c r="C291" s="14"/>
      <c r="D291" s="70">
        <f>'[1]Stmts RUS'!G295</f>
        <v>6.2530337354236538</v>
      </c>
      <c r="E291" s="70">
        <f>'[1]Stmts RUS'!H295</f>
        <v>3.9056986728087968</v>
      </c>
      <c r="F291" s="70">
        <f>'[1]Stmts RUS'!I295</f>
        <v>5.6341016279469551</v>
      </c>
      <c r="G291" s="70">
        <f>'[1]Stmts RUS'!J295</f>
        <v>-0.41313572546980559</v>
      </c>
      <c r="H291" s="70">
        <f>'[1]Stmts RUS'!K295</f>
        <v>23.3776656599183</v>
      </c>
      <c r="I291" s="70">
        <f>'[1]Stmts RUS'!L295</f>
        <v>0.43841992155069676</v>
      </c>
      <c r="J291" s="70">
        <f>'[1]Stmts RUS'!M295</f>
        <v>-1.6448443585171049</v>
      </c>
      <c r="K291" s="70">
        <f>'[1]Stmts RUS'!N295</f>
        <v>-6.0908997490055121</v>
      </c>
      <c r="L291" s="70">
        <f>'[1]Stmts RUS'!O295</f>
        <v>20.085836855688903</v>
      </c>
      <c r="M291" s="70">
        <f>'[1]Stmts RUS'!P295</f>
        <v>-8.6731035724372827</v>
      </c>
      <c r="N291" s="70">
        <f>'[1]Stmts RUS'!Q295</f>
        <v>-11.229137587816558</v>
      </c>
      <c r="O291" s="70">
        <f>'[1]Stmts RUS'!R295</f>
        <v>-12.741950163279792</v>
      </c>
      <c r="P291" s="67">
        <f>'[1]Stmts RUS'!S295</f>
        <v>18.90168531681126</v>
      </c>
      <c r="Q291" s="70">
        <f>'[1]Stmts RUS'!T295</f>
        <v>11.479495900252545</v>
      </c>
      <c r="R291" s="70">
        <f>'[1]Stmts RUS'!U295</f>
        <v>1.4165589523746291</v>
      </c>
      <c r="S291" s="70">
        <f>'[1]Stmts RUS'!V295</f>
        <v>9.2347417516825878</v>
      </c>
      <c r="T291" s="70">
        <f>'[1]Stmts RUS'!W295</f>
        <v>-14.454041151628758</v>
      </c>
      <c r="U291" s="70">
        <f>'[1]Stmts RUS'!X295</f>
        <v>-20.363493358660318</v>
      </c>
      <c r="V291" s="70">
        <f>'[1]Stmts RUS'!Y295</f>
        <v>-0.3322083488459775</v>
      </c>
      <c r="W291" s="70">
        <f>'[1]Stmts RUS'!Z295</f>
        <v>3.8905630298561604</v>
      </c>
      <c r="X291" s="70">
        <f>'[1]Stmts RUS'!AA295</f>
        <v>-0.73905787746412788</v>
      </c>
      <c r="Y291" s="70">
        <f>'[1]Stmts RUS'!AB295</f>
        <v>7.3673095773285846</v>
      </c>
      <c r="Z291" s="70">
        <f>'[1]Stmts RUS'!AC295</f>
        <v>2.9985923818762985</v>
      </c>
      <c r="AA291" s="70">
        <f>'[1]Stmts RUS'!AD295</f>
        <v>-0.11715756914505748</v>
      </c>
      <c r="AB291" s="70">
        <f>'[1]Stmts RUS'!AE295</f>
        <v>-4.076958183235118</v>
      </c>
      <c r="AC291" s="67">
        <f>'[1]Stmts RUS'!AF295</f>
        <v>-3.6956548956085866</v>
      </c>
      <c r="AD291" s="70">
        <f t="shared" ref="AD291" si="477">L291</f>
        <v>20.085836855688903</v>
      </c>
      <c r="AE291" s="70">
        <f t="shared" ref="AE291" si="478">M291</f>
        <v>-8.6731035724372827</v>
      </c>
      <c r="AF291" s="70">
        <f t="shared" ref="AF291" si="479">N291</f>
        <v>-11.229137587816558</v>
      </c>
      <c r="AG291" s="70">
        <f t="shared" ref="AG291" si="480">O291</f>
        <v>-12.741950163279792</v>
      </c>
      <c r="AH291" s="70">
        <f>Q291</f>
        <v>11.479495900252545</v>
      </c>
      <c r="AI291" s="70">
        <f t="shared" ref="AI291:AO291" si="481">R291</f>
        <v>1.4165589523746291</v>
      </c>
      <c r="AJ291" s="70">
        <f t="shared" si="481"/>
        <v>9.2347417516825878</v>
      </c>
      <c r="AK291" s="70">
        <f t="shared" si="481"/>
        <v>-14.454041151628758</v>
      </c>
      <c r="AL291" s="70">
        <f t="shared" si="481"/>
        <v>-20.363493358660318</v>
      </c>
      <c r="AM291" s="70">
        <f t="shared" si="481"/>
        <v>-0.3322083488459775</v>
      </c>
      <c r="AN291" s="70">
        <f t="shared" si="481"/>
        <v>3.8905630298561604</v>
      </c>
      <c r="AO291" s="70">
        <f t="shared" si="481"/>
        <v>-0.73905787746412788</v>
      </c>
      <c r="AP291" s="67">
        <f>SUM(AD291:AO291)</f>
        <v>-22.425795570277987</v>
      </c>
    </row>
    <row r="292" spans="1:42" x14ac:dyDescent="0.3">
      <c r="A292" s="33">
        <f t="shared" si="427"/>
        <v>289</v>
      </c>
      <c r="B292" s="52"/>
      <c r="C292" s="14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67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67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67"/>
    </row>
    <row r="293" spans="1:42" ht="32.4" x14ac:dyDescent="0.3">
      <c r="A293" s="33">
        <f t="shared" si="427"/>
        <v>290</v>
      </c>
      <c r="B293" s="56" t="s">
        <v>197</v>
      </c>
      <c r="C293" s="14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67">
        <f>'[1]Stmts RUS'!S297</f>
        <v>101.42319792999999</v>
      </c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67">
        <f>'[1]Stmts RUS'!AF297</f>
        <v>120.32488324681134</v>
      </c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67">
        <f>K246</f>
        <v>132.88323771465605</v>
      </c>
    </row>
    <row r="294" spans="1:42" ht="32.4" x14ac:dyDescent="0.3">
      <c r="A294" s="33">
        <f t="shared" si="427"/>
        <v>291</v>
      </c>
      <c r="B294" s="56" t="s">
        <v>190</v>
      </c>
      <c r="C294" s="14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6">
        <f>'[1]Stmts RUS'!S298</f>
        <v>120.32488324681125</v>
      </c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6">
        <f>'[1]Stmts RUS'!AF298</f>
        <v>116.62922835120276</v>
      </c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6">
        <f>AP293+AP291</f>
        <v>110.45744214437806</v>
      </c>
    </row>
    <row r="295" spans="1:42" x14ac:dyDescent="0.3"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</row>
    <row r="296" spans="1:42" x14ac:dyDescent="0.3"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</row>
    <row r="297" spans="1:42" x14ac:dyDescent="0.3"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</row>
    <row r="298" spans="1:42" x14ac:dyDescent="0.3"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</row>
    <row r="299" spans="1:42" x14ac:dyDescent="0.3"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</row>
    <row r="300" spans="1:42" x14ac:dyDescent="0.3"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</row>
  </sheetData>
  <printOptions horizontalCentered="1"/>
  <pageMargins left="0.125" right="0.125" top="1.625" bottom="0.875" header="0.75" footer="0.3"/>
  <pageSetup scale="58" orientation="landscape" r:id="rId1"/>
  <headerFooter>
    <oddHeader xml:space="preserve">&amp;C&amp;"Century Schoolbook,Bold"&amp;25Big Rivers Electric Corporation
Case No. 2012-00535
Big Rivers Financial Model
</oddHeader>
    <oddFooter>&amp;L&amp;"Century Schoolbook,Bold"&amp;17Case No. 2012-00535
Exhibit Siewert-2.3
Page &amp;P of  &amp;N</oddFooter>
  </headerFooter>
  <rowBreaks count="11" manualBreakCount="11">
    <brk id="36" max="41" man="1"/>
    <brk id="65" max="41" man="1"/>
    <brk id="77" max="41" man="1"/>
    <brk id="103" max="41" man="1"/>
    <brk id="125" max="41" man="1"/>
    <brk id="161" max="41" man="1"/>
    <brk id="185" max="41" man="1"/>
    <brk id="213" max="41" man="1"/>
    <brk id="244" max="41" man="1"/>
    <brk id="257" max="41" man="1"/>
    <brk id="283" max="41" man="1"/>
  </rowBreaks>
  <colBreaks count="2" manualBreakCount="2">
    <brk id="16" max="1048575" man="1"/>
    <brk id="29" max="2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4"/>
  <sheetViews>
    <sheetView zoomScale="74" zoomScaleNormal="74" workbookViewId="0">
      <selection activeCell="D84" sqref="D84"/>
    </sheetView>
  </sheetViews>
  <sheetFormatPr defaultColWidth="8.88671875" defaultRowHeight="16.2" x14ac:dyDescent="0.3"/>
  <cols>
    <col min="1" max="1" width="6.6640625" style="32" customWidth="1"/>
    <col min="2" max="2" width="45.6640625" style="12" customWidth="1"/>
    <col min="3" max="3" width="4.6640625" style="12" hidden="1" customWidth="1"/>
    <col min="4" max="4" width="11.5546875" style="12" customWidth="1"/>
    <col min="5" max="19" width="13" style="12" bestFit="1" customWidth="1"/>
    <col min="20" max="20" width="11.5546875" style="12" customWidth="1"/>
    <col min="21" max="36" width="13" style="12" bestFit="1" customWidth="1"/>
    <col min="37" max="37" width="11.5546875" style="12" customWidth="1"/>
    <col min="38" max="41" width="13" style="12" bestFit="1" customWidth="1"/>
    <col min="42" max="42" width="12.5546875" style="12" customWidth="1"/>
    <col min="43" max="16384" width="8.88671875" style="12"/>
  </cols>
  <sheetData>
    <row r="1" spans="1:42" s="6" customFormat="1" x14ac:dyDescent="0.3">
      <c r="A1" s="1"/>
      <c r="B1" s="2"/>
      <c r="C1" s="3"/>
      <c r="D1" s="4">
        <v>2013</v>
      </c>
      <c r="E1" s="4">
        <v>2013</v>
      </c>
      <c r="F1" s="4">
        <v>2013</v>
      </c>
      <c r="G1" s="4">
        <v>2013</v>
      </c>
      <c r="H1" s="4">
        <v>2013</v>
      </c>
      <c r="I1" s="4">
        <v>2013</v>
      </c>
      <c r="J1" s="4">
        <v>2013</v>
      </c>
      <c r="K1" s="4">
        <v>2013</v>
      </c>
      <c r="L1" s="4">
        <v>2013</v>
      </c>
      <c r="M1" s="4">
        <v>2013</v>
      </c>
      <c r="N1" s="4">
        <v>2013</v>
      </c>
      <c r="O1" s="4">
        <v>2013</v>
      </c>
      <c r="P1" s="5">
        <v>2013</v>
      </c>
      <c r="Q1" s="4">
        <v>2014</v>
      </c>
      <c r="R1" s="4">
        <v>2014</v>
      </c>
      <c r="S1" s="4">
        <v>2014</v>
      </c>
      <c r="T1" s="4">
        <v>2014</v>
      </c>
      <c r="U1" s="4">
        <v>2014</v>
      </c>
      <c r="V1" s="4">
        <v>2014</v>
      </c>
      <c r="W1" s="4">
        <v>2014</v>
      </c>
      <c r="X1" s="4">
        <v>2014</v>
      </c>
      <c r="Y1" s="4">
        <v>2014</v>
      </c>
      <c r="Z1" s="4">
        <v>2014</v>
      </c>
      <c r="AA1" s="4">
        <v>2014</v>
      </c>
      <c r="AB1" s="4">
        <v>2014</v>
      </c>
      <c r="AC1" s="5">
        <v>2014</v>
      </c>
      <c r="AD1" s="4">
        <v>2013</v>
      </c>
      <c r="AE1" s="4">
        <v>2013</v>
      </c>
      <c r="AF1" s="4">
        <v>2013</v>
      </c>
      <c r="AG1" s="4">
        <v>2013</v>
      </c>
      <c r="AH1" s="4">
        <v>2014</v>
      </c>
      <c r="AI1" s="4">
        <v>2014</v>
      </c>
      <c r="AJ1" s="4">
        <v>2014</v>
      </c>
      <c r="AK1" s="4">
        <v>2014</v>
      </c>
      <c r="AL1" s="4">
        <v>2014</v>
      </c>
      <c r="AM1" s="4">
        <v>2014</v>
      </c>
      <c r="AN1" s="4">
        <v>2014</v>
      </c>
      <c r="AO1" s="4">
        <v>2014</v>
      </c>
      <c r="AP1" s="5" t="s">
        <v>191</v>
      </c>
    </row>
    <row r="2" spans="1:42" s="7" customFormat="1" x14ac:dyDescent="0.3">
      <c r="A2" s="1"/>
      <c r="C2" s="8"/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  <c r="O2" s="9" t="s">
        <v>11</v>
      </c>
      <c r="P2" s="10" t="s">
        <v>29</v>
      </c>
      <c r="Q2" s="9" t="s">
        <v>0</v>
      </c>
      <c r="R2" s="9" t="s">
        <v>1</v>
      </c>
      <c r="S2" s="9" t="s">
        <v>2</v>
      </c>
      <c r="T2" s="9" t="s">
        <v>3</v>
      </c>
      <c r="U2" s="9" t="s">
        <v>4</v>
      </c>
      <c r="V2" s="9" t="s">
        <v>5</v>
      </c>
      <c r="W2" s="9" t="s">
        <v>6</v>
      </c>
      <c r="X2" s="9" t="s">
        <v>7</v>
      </c>
      <c r="Y2" s="9" t="s">
        <v>8</v>
      </c>
      <c r="Z2" s="9" t="s">
        <v>9</v>
      </c>
      <c r="AA2" s="9" t="s">
        <v>10</v>
      </c>
      <c r="AB2" s="9" t="s">
        <v>11</v>
      </c>
      <c r="AC2" s="10" t="s">
        <v>29</v>
      </c>
      <c r="AD2" s="9" t="s">
        <v>8</v>
      </c>
      <c r="AE2" s="9" t="s">
        <v>9</v>
      </c>
      <c r="AF2" s="9" t="s">
        <v>10</v>
      </c>
      <c r="AG2" s="9" t="s">
        <v>11</v>
      </c>
      <c r="AH2" s="9" t="s">
        <v>0</v>
      </c>
      <c r="AI2" s="9" t="s">
        <v>1</v>
      </c>
      <c r="AJ2" s="9" t="s">
        <v>2</v>
      </c>
      <c r="AK2" s="9" t="s">
        <v>3</v>
      </c>
      <c r="AL2" s="9" t="s">
        <v>4</v>
      </c>
      <c r="AM2" s="9" t="s">
        <v>5</v>
      </c>
      <c r="AN2" s="9" t="s">
        <v>6</v>
      </c>
      <c r="AO2" s="9" t="s">
        <v>7</v>
      </c>
      <c r="AP2" s="10" t="s">
        <v>29</v>
      </c>
    </row>
    <row r="3" spans="1:42" s="11" customFormat="1" x14ac:dyDescent="0.3">
      <c r="A3" s="1"/>
      <c r="C3" s="12"/>
      <c r="P3" s="13"/>
      <c r="AC3" s="13"/>
      <c r="AP3" s="13"/>
    </row>
    <row r="4" spans="1:42" s="11" customFormat="1" x14ac:dyDescent="0.3">
      <c r="A4" s="1">
        <v>1</v>
      </c>
      <c r="C4" s="12"/>
      <c r="P4" s="13"/>
      <c r="AC4" s="13"/>
      <c r="AP4" s="13"/>
    </row>
    <row r="5" spans="1:42" s="11" customFormat="1" x14ac:dyDescent="0.3">
      <c r="A5" s="33">
        <v>2</v>
      </c>
      <c r="B5" s="34" t="s">
        <v>12</v>
      </c>
      <c r="C5" s="12"/>
      <c r="P5" s="13"/>
      <c r="AC5" s="13"/>
      <c r="AP5" s="13"/>
    </row>
    <row r="6" spans="1:42" s="11" customFormat="1" x14ac:dyDescent="0.3">
      <c r="A6" s="33">
        <v>3</v>
      </c>
      <c r="B6" s="35"/>
      <c r="C6" s="12"/>
      <c r="P6" s="13"/>
      <c r="AC6" s="13"/>
      <c r="AP6" s="13"/>
    </row>
    <row r="7" spans="1:42" s="11" customFormat="1" x14ac:dyDescent="0.3">
      <c r="A7" s="33">
        <v>4</v>
      </c>
      <c r="B7" s="35" t="s">
        <v>13</v>
      </c>
      <c r="C7" s="12"/>
      <c r="P7" s="13"/>
      <c r="AC7" s="13"/>
      <c r="AP7" s="13"/>
    </row>
    <row r="8" spans="1:42" s="11" customFormat="1" x14ac:dyDescent="0.3">
      <c r="A8" s="33">
        <v>5</v>
      </c>
      <c r="B8" s="36" t="s">
        <v>14</v>
      </c>
      <c r="C8" s="14"/>
      <c r="D8" s="15">
        <v>0.24920700000000001</v>
      </c>
      <c r="E8" s="15">
        <v>0.20802899999999999</v>
      </c>
      <c r="F8" s="15">
        <v>0.18765899999999999</v>
      </c>
      <c r="G8" s="15">
        <v>0.14787700000000001</v>
      </c>
      <c r="H8" s="15">
        <v>0.165188</v>
      </c>
      <c r="I8" s="15">
        <v>0.21676000000000001</v>
      </c>
      <c r="J8" s="15">
        <v>0.24324599999999999</v>
      </c>
      <c r="K8" s="15">
        <v>0.23417299999999999</v>
      </c>
      <c r="L8" s="15">
        <v>0.178893</v>
      </c>
      <c r="M8" s="15">
        <v>0.153974</v>
      </c>
      <c r="N8" s="15">
        <v>0.17926300000000001</v>
      </c>
      <c r="O8" s="15">
        <v>0.245561</v>
      </c>
      <c r="P8" s="16">
        <v>2.4098299999999999</v>
      </c>
      <c r="Q8" s="15">
        <v>0.253218</v>
      </c>
      <c r="R8" s="15">
        <v>0.21137600000000001</v>
      </c>
      <c r="S8" s="15">
        <v>0.190689</v>
      </c>
      <c r="T8" s="15">
        <v>0.15026999999999999</v>
      </c>
      <c r="U8" s="15">
        <v>0.16786699999999999</v>
      </c>
      <c r="V8" s="15">
        <v>0.220279</v>
      </c>
      <c r="W8" s="15">
        <v>0.247192</v>
      </c>
      <c r="X8" s="15">
        <v>0.23797499999999999</v>
      </c>
      <c r="Y8" s="15">
        <v>0.18179500000000001</v>
      </c>
      <c r="Z8" s="15">
        <v>0.15646599999999999</v>
      </c>
      <c r="AA8" s="15">
        <v>0.18215799999999999</v>
      </c>
      <c r="AB8" s="15">
        <v>0.24950900000000001</v>
      </c>
      <c r="AC8" s="16">
        <v>2.4487940000000004</v>
      </c>
      <c r="AD8" s="15">
        <v>0.178893</v>
      </c>
      <c r="AE8" s="15">
        <v>0.153974</v>
      </c>
      <c r="AF8" s="15">
        <v>0.17926300000000001</v>
      </c>
      <c r="AG8" s="15">
        <v>0.245561</v>
      </c>
      <c r="AH8" s="15">
        <v>0.253218</v>
      </c>
      <c r="AI8" s="15">
        <v>0.21137600000000001</v>
      </c>
      <c r="AJ8" s="15">
        <v>0.190689</v>
      </c>
      <c r="AK8" s="15">
        <v>0.15026999999999999</v>
      </c>
      <c r="AL8" s="15">
        <v>0.16786699999999999</v>
      </c>
      <c r="AM8" s="15">
        <v>0.220279</v>
      </c>
      <c r="AN8" s="15">
        <v>0.247192</v>
      </c>
      <c r="AO8" s="15">
        <v>0.23797499999999999</v>
      </c>
      <c r="AP8" s="16">
        <v>2.4365570000000001</v>
      </c>
    </row>
    <row r="9" spans="1:42" s="11" customFormat="1" x14ac:dyDescent="0.3">
      <c r="A9" s="33">
        <v>6</v>
      </c>
      <c r="B9" s="36" t="s">
        <v>15</v>
      </c>
      <c r="C9" s="14"/>
      <c r="D9" s="15">
        <v>7.8513283399999981E-2</v>
      </c>
      <c r="E9" s="15">
        <v>7.4303305599999994E-2</v>
      </c>
      <c r="F9" s="15">
        <v>8.0396085200000023E-2</v>
      </c>
      <c r="G9" s="15">
        <v>7.7222507999999981E-2</v>
      </c>
      <c r="H9" s="15">
        <v>7.9017435200000014E-2</v>
      </c>
      <c r="I9" s="15">
        <v>7.6864135999999986E-2</v>
      </c>
      <c r="J9" s="15">
        <v>8.2963563200000021E-2</v>
      </c>
      <c r="K9" s="15">
        <v>8.2164623199999981E-2</v>
      </c>
      <c r="L9" s="15">
        <v>7.6809088999999997E-2</v>
      </c>
      <c r="M9" s="15">
        <v>7.8868982199999993E-2</v>
      </c>
      <c r="N9" s="15">
        <v>7.6925885999999999E-2</v>
      </c>
      <c r="O9" s="15">
        <v>7.89785452E-2</v>
      </c>
      <c r="P9" s="16">
        <v>0.94302744219999979</v>
      </c>
      <c r="Q9" s="15">
        <v>7.9184520199999997E-2</v>
      </c>
      <c r="R9" s="15">
        <v>7.4303305599999994E-2</v>
      </c>
      <c r="S9" s="15">
        <v>8.0396085200000023E-2</v>
      </c>
      <c r="T9" s="15">
        <v>7.7222507999999981E-2</v>
      </c>
      <c r="U9" s="15">
        <v>7.9017435200000014E-2</v>
      </c>
      <c r="V9" s="15">
        <v>7.6864135999999986E-2</v>
      </c>
      <c r="W9" s="15">
        <v>8.2963563200000021E-2</v>
      </c>
      <c r="X9" s="15">
        <v>8.2164623199999981E-2</v>
      </c>
      <c r="Y9" s="15">
        <v>7.6809088999999997E-2</v>
      </c>
      <c r="Z9" s="15">
        <v>7.8868982199999993E-2</v>
      </c>
      <c r="AA9" s="15">
        <v>7.6925885999999999E-2</v>
      </c>
      <c r="AB9" s="15">
        <v>7.89785452E-2</v>
      </c>
      <c r="AC9" s="16">
        <v>0.94369867899999971</v>
      </c>
      <c r="AD9" s="15">
        <v>7.6809088999999997E-2</v>
      </c>
      <c r="AE9" s="15">
        <v>7.8868982199999993E-2</v>
      </c>
      <c r="AF9" s="15">
        <v>7.6925885999999999E-2</v>
      </c>
      <c r="AG9" s="15">
        <v>7.89785452E-2</v>
      </c>
      <c r="AH9" s="15">
        <v>7.9184520199999997E-2</v>
      </c>
      <c r="AI9" s="15">
        <v>7.4303305599999994E-2</v>
      </c>
      <c r="AJ9" s="15">
        <v>8.0396085200000023E-2</v>
      </c>
      <c r="AK9" s="15">
        <v>7.7222507999999981E-2</v>
      </c>
      <c r="AL9" s="15">
        <v>7.9017435200000014E-2</v>
      </c>
      <c r="AM9" s="15">
        <v>7.6864135999999986E-2</v>
      </c>
      <c r="AN9" s="15">
        <v>8.2963563200000021E-2</v>
      </c>
      <c r="AO9" s="15">
        <v>8.2164623199999981E-2</v>
      </c>
      <c r="AP9" s="16">
        <v>0.94369867899999993</v>
      </c>
    </row>
    <row r="10" spans="1:42" s="11" customFormat="1" x14ac:dyDescent="0.3">
      <c r="A10" s="33">
        <v>7</v>
      </c>
      <c r="B10" s="36" t="s">
        <v>16</v>
      </c>
      <c r="C10" s="14"/>
      <c r="D10" s="15">
        <v>0.35143583999999994</v>
      </c>
      <c r="E10" s="15">
        <v>0.31742591999999997</v>
      </c>
      <c r="F10" s="15">
        <v>0.35143583999999994</v>
      </c>
      <c r="G10" s="15">
        <v>0.34009919999999999</v>
      </c>
      <c r="H10" s="15">
        <v>0.35143583999999994</v>
      </c>
      <c r="I10" s="15">
        <v>0.34009919999999999</v>
      </c>
      <c r="J10" s="15">
        <v>0.35143583999999994</v>
      </c>
      <c r="K10" s="15">
        <v>0.21539615999999998</v>
      </c>
      <c r="L10" s="15">
        <v>0</v>
      </c>
      <c r="M10" s="15">
        <v>0</v>
      </c>
      <c r="N10" s="15">
        <v>0</v>
      </c>
      <c r="O10" s="15">
        <v>0</v>
      </c>
      <c r="P10" s="16">
        <v>2.6187638399999997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6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6">
        <v>0</v>
      </c>
    </row>
    <row r="11" spans="1:42" s="11" customFormat="1" x14ac:dyDescent="0.3">
      <c r="A11" s="33">
        <v>8</v>
      </c>
      <c r="B11" s="36" t="s">
        <v>17</v>
      </c>
      <c r="C11" s="14"/>
      <c r="D11" s="15">
        <v>0.27560735999999997</v>
      </c>
      <c r="E11" s="15">
        <v>0.24893567999999999</v>
      </c>
      <c r="F11" s="15">
        <v>0.27560735999999997</v>
      </c>
      <c r="G11" s="15">
        <v>0.26671679999999998</v>
      </c>
      <c r="H11" s="15">
        <v>0.27560735999999997</v>
      </c>
      <c r="I11" s="15">
        <v>0.26671679999999998</v>
      </c>
      <c r="J11" s="15">
        <v>0.26831615999999997</v>
      </c>
      <c r="K11" s="15">
        <v>0.26831615999999997</v>
      </c>
      <c r="L11" s="15">
        <v>0.25966079999999997</v>
      </c>
      <c r="M11" s="15">
        <v>0.26831615999999997</v>
      </c>
      <c r="N11" s="15">
        <v>0.25966079999999997</v>
      </c>
      <c r="O11" s="15">
        <v>0.26831615999999997</v>
      </c>
      <c r="P11" s="16">
        <v>3.2017775999999993</v>
      </c>
      <c r="Q11" s="15">
        <v>0.26831615999999997</v>
      </c>
      <c r="R11" s="15">
        <v>0.24235008</v>
      </c>
      <c r="S11" s="15">
        <v>0.26831615999999997</v>
      </c>
      <c r="T11" s="15">
        <v>0.25966079999999997</v>
      </c>
      <c r="U11" s="15">
        <v>0.26831615999999997</v>
      </c>
      <c r="V11" s="15">
        <v>0.25966079999999997</v>
      </c>
      <c r="W11" s="15">
        <v>0.26831615999999997</v>
      </c>
      <c r="X11" s="15">
        <v>0.26831615999999997</v>
      </c>
      <c r="Y11" s="15">
        <v>0.25966079999999997</v>
      </c>
      <c r="Z11" s="15">
        <v>0.26831615999999997</v>
      </c>
      <c r="AA11" s="15">
        <v>0.25966079999999997</v>
      </c>
      <c r="AB11" s="15">
        <v>0.26831615999999997</v>
      </c>
      <c r="AC11" s="16">
        <v>3.1592063999999991</v>
      </c>
      <c r="AD11" s="15">
        <v>0.25966079999999997</v>
      </c>
      <c r="AE11" s="15">
        <v>0.26831615999999997</v>
      </c>
      <c r="AF11" s="15">
        <v>0.25966079999999997</v>
      </c>
      <c r="AG11" s="15">
        <v>0.26831615999999997</v>
      </c>
      <c r="AH11" s="15">
        <v>0.26831615999999997</v>
      </c>
      <c r="AI11" s="15">
        <v>0.24235008</v>
      </c>
      <c r="AJ11" s="15">
        <v>0.26831615999999997</v>
      </c>
      <c r="AK11" s="15">
        <v>0.25966079999999997</v>
      </c>
      <c r="AL11" s="15">
        <v>0.26831615999999997</v>
      </c>
      <c r="AM11" s="15">
        <v>0.25966079999999997</v>
      </c>
      <c r="AN11" s="15">
        <v>0.26831615999999997</v>
      </c>
      <c r="AO11" s="15">
        <v>0.26831615999999997</v>
      </c>
      <c r="AP11" s="16">
        <v>3.1592063999999991</v>
      </c>
    </row>
    <row r="12" spans="1:42" s="11" customFormat="1" x14ac:dyDescent="0.3">
      <c r="A12" s="33">
        <v>9</v>
      </c>
      <c r="B12" s="36" t="s">
        <v>18</v>
      </c>
      <c r="C12" s="14"/>
      <c r="D12" s="58">
        <v>0.11071121660000027</v>
      </c>
      <c r="E12" s="58">
        <v>0.10718904440000013</v>
      </c>
      <c r="F12" s="58">
        <v>0.12990992480000016</v>
      </c>
      <c r="G12" s="58">
        <v>7.7903891999999988E-2</v>
      </c>
      <c r="H12" s="58">
        <v>6.6624264799999888E-2</v>
      </c>
      <c r="I12" s="58">
        <v>6.0655164000000109E-2</v>
      </c>
      <c r="J12" s="58">
        <v>8.284092680000002E-2</v>
      </c>
      <c r="K12" s="58">
        <v>0.19666989680000022</v>
      </c>
      <c r="L12" s="58">
        <v>0.16425139099999994</v>
      </c>
      <c r="M12" s="58">
        <v>0.24548239780000014</v>
      </c>
      <c r="N12" s="58">
        <v>0.20776578399999998</v>
      </c>
      <c r="O12" s="58">
        <v>0.15332464480000002</v>
      </c>
      <c r="P12" s="59">
        <v>1.603328547800001</v>
      </c>
      <c r="Q12" s="58">
        <v>0.16635548979999987</v>
      </c>
      <c r="R12" s="58">
        <v>0.15724794440000026</v>
      </c>
      <c r="S12" s="58">
        <v>0.12020039480000001</v>
      </c>
      <c r="T12" s="58">
        <v>0.11222153200000001</v>
      </c>
      <c r="U12" s="58">
        <v>0.11080214479999989</v>
      </c>
      <c r="V12" s="58">
        <v>0.12743137399999996</v>
      </c>
      <c r="W12" s="58">
        <v>0.11323928679999988</v>
      </c>
      <c r="X12" s="58">
        <v>0.12200746680000005</v>
      </c>
      <c r="Y12" s="58">
        <v>0.15862671099999989</v>
      </c>
      <c r="Z12" s="58">
        <v>0.23872363780000003</v>
      </c>
      <c r="AA12" s="58">
        <v>0.19809810399999994</v>
      </c>
      <c r="AB12" s="58">
        <v>0.14185676480000001</v>
      </c>
      <c r="AC12" s="59">
        <v>1.7668108509999993</v>
      </c>
      <c r="AD12" s="58">
        <v>0.16425139099999994</v>
      </c>
      <c r="AE12" s="58">
        <v>0.24548239780000014</v>
      </c>
      <c r="AF12" s="58">
        <v>0.20776578399999998</v>
      </c>
      <c r="AG12" s="58">
        <v>0.15332464480000002</v>
      </c>
      <c r="AH12" s="58">
        <v>0.16635548979999987</v>
      </c>
      <c r="AI12" s="58">
        <v>0.15724794440000026</v>
      </c>
      <c r="AJ12" s="58">
        <v>0.12020039480000001</v>
      </c>
      <c r="AK12" s="58">
        <v>0.11222153200000001</v>
      </c>
      <c r="AL12" s="58">
        <v>0.11080214479999989</v>
      </c>
      <c r="AM12" s="58">
        <v>0.12743137399999996</v>
      </c>
      <c r="AN12" s="58">
        <v>0.11323928679999988</v>
      </c>
      <c r="AO12" s="58">
        <v>0.12200746680000005</v>
      </c>
      <c r="AP12" s="59">
        <v>1.8003298510000001</v>
      </c>
    </row>
    <row r="13" spans="1:42" s="11" customFormat="1" ht="16.8" thickBot="1" x14ac:dyDescent="0.35">
      <c r="A13" s="33">
        <v>10</v>
      </c>
      <c r="B13" s="36" t="s">
        <v>19</v>
      </c>
      <c r="C13" s="14"/>
      <c r="D13" s="17">
        <v>1.0654747000000002</v>
      </c>
      <c r="E13" s="17">
        <v>0.95588295000000012</v>
      </c>
      <c r="F13" s="17">
        <v>1.02500821</v>
      </c>
      <c r="G13" s="17">
        <v>0.90981940000000006</v>
      </c>
      <c r="H13" s="17">
        <v>0.9378728999999999</v>
      </c>
      <c r="I13" s="17">
        <v>0.9610953000000001</v>
      </c>
      <c r="J13" s="17">
        <v>1.0288024899999999</v>
      </c>
      <c r="K13" s="17">
        <v>0.99671984000000013</v>
      </c>
      <c r="L13" s="17">
        <v>0.6796142799999999</v>
      </c>
      <c r="M13" s="17">
        <v>0.74664154000000005</v>
      </c>
      <c r="N13" s="17">
        <v>0.72361546999999993</v>
      </c>
      <c r="O13" s="17">
        <v>0.74618034999999994</v>
      </c>
      <c r="P13" s="18">
        <v>10.776727429999999</v>
      </c>
      <c r="Q13" s="17">
        <v>0.76707416999999989</v>
      </c>
      <c r="R13" s="17">
        <v>0.68527733000000024</v>
      </c>
      <c r="S13" s="17">
        <v>0.65960163999999999</v>
      </c>
      <c r="T13" s="17">
        <v>0.59937483999999996</v>
      </c>
      <c r="U13" s="17">
        <v>0.62600273999999989</v>
      </c>
      <c r="V13" s="17">
        <v>0.68423530999999982</v>
      </c>
      <c r="W13" s="17">
        <v>0.71171100999999981</v>
      </c>
      <c r="X13" s="17">
        <v>0.71046324999999999</v>
      </c>
      <c r="Y13" s="17">
        <v>0.67689159999999982</v>
      </c>
      <c r="Z13" s="17">
        <v>0.74237478000000001</v>
      </c>
      <c r="AA13" s="17">
        <v>0.71684278999999995</v>
      </c>
      <c r="AB13" s="17">
        <v>0.7386604699999999</v>
      </c>
      <c r="AC13" s="18">
        <v>8.3185099299999976</v>
      </c>
      <c r="AD13" s="17">
        <v>0.6796142799999999</v>
      </c>
      <c r="AE13" s="17">
        <v>0.74664154000000005</v>
      </c>
      <c r="AF13" s="17">
        <v>0.72361546999999993</v>
      </c>
      <c r="AG13" s="17">
        <v>0.74618034999999994</v>
      </c>
      <c r="AH13" s="17">
        <v>0.76707416999999989</v>
      </c>
      <c r="AI13" s="17">
        <v>0.68527733000000024</v>
      </c>
      <c r="AJ13" s="17">
        <v>0.65960163999999999</v>
      </c>
      <c r="AK13" s="17">
        <v>0.59937483999999996</v>
      </c>
      <c r="AL13" s="17">
        <v>0.62600273999999989</v>
      </c>
      <c r="AM13" s="17">
        <v>0.68423530999999982</v>
      </c>
      <c r="AN13" s="17">
        <v>0.71171100999999981</v>
      </c>
      <c r="AO13" s="17">
        <v>0.71046324999999999</v>
      </c>
      <c r="AP13" s="18">
        <v>8.3397919300000005</v>
      </c>
    </row>
    <row r="14" spans="1:42" s="11" customFormat="1" ht="16.8" thickTop="1" x14ac:dyDescent="0.3">
      <c r="A14" s="33">
        <v>11</v>
      </c>
      <c r="B14" s="3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6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6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6"/>
    </row>
    <row r="15" spans="1:42" s="11" customFormat="1" x14ac:dyDescent="0.3">
      <c r="A15" s="33">
        <v>12</v>
      </c>
      <c r="B15" s="35" t="s">
        <v>20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6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6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6"/>
    </row>
    <row r="16" spans="1:42" s="11" customFormat="1" x14ac:dyDescent="0.3">
      <c r="A16" s="33">
        <v>13</v>
      </c>
      <c r="B16" s="36" t="s">
        <v>14</v>
      </c>
      <c r="C16" s="14"/>
      <c r="D16" s="14">
        <v>540.18379758393633</v>
      </c>
      <c r="E16" s="14">
        <v>482.11110316505574</v>
      </c>
      <c r="F16" s="14">
        <v>418.8091915883416</v>
      </c>
      <c r="G16" s="14">
        <v>328.15284849641893</v>
      </c>
      <c r="H16" s="14">
        <v>374.54943506848412</v>
      </c>
      <c r="I16" s="14">
        <v>472.17387995004088</v>
      </c>
      <c r="J16" s="14">
        <v>493.51298431943826</v>
      </c>
      <c r="K16" s="14">
        <v>533.47760923493445</v>
      </c>
      <c r="L16" s="14">
        <v>416.26091057680179</v>
      </c>
      <c r="M16" s="14">
        <v>336.40905340911473</v>
      </c>
      <c r="N16" s="14">
        <v>377.16825728284357</v>
      </c>
      <c r="O16" s="14">
        <v>494.38129788223404</v>
      </c>
      <c r="P16" s="16">
        <v>5267.1903685576444</v>
      </c>
      <c r="Q16" s="14">
        <v>548.56241299857913</v>
      </c>
      <c r="R16" s="14">
        <v>489.59701333226968</v>
      </c>
      <c r="S16" s="14">
        <v>425.32392228478767</v>
      </c>
      <c r="T16" s="14">
        <v>333.26684508975012</v>
      </c>
      <c r="U16" s="14">
        <v>380.07221055024843</v>
      </c>
      <c r="V16" s="14">
        <v>479.13352411736156</v>
      </c>
      <c r="W16" s="14">
        <v>500.78690408520919</v>
      </c>
      <c r="X16" s="14">
        <v>541.33449919618909</v>
      </c>
      <c r="Y16" s="14">
        <v>422.41288528817722</v>
      </c>
      <c r="Z16" s="14">
        <v>341.34280563543973</v>
      </c>
      <c r="AA16" s="14">
        <v>383.0593849815703</v>
      </c>
      <c r="AB16" s="14">
        <v>502.05660288026729</v>
      </c>
      <c r="AC16" s="16">
        <v>5346.9490104398483</v>
      </c>
      <c r="AD16" s="14">
        <v>416.26091057680179</v>
      </c>
      <c r="AE16" s="14">
        <v>336.40905340911473</v>
      </c>
      <c r="AF16" s="14">
        <v>377.16825728284357</v>
      </c>
      <c r="AG16" s="14">
        <v>494.38129788223404</v>
      </c>
      <c r="AH16" s="14">
        <v>548.56241299857913</v>
      </c>
      <c r="AI16" s="14">
        <v>489.59701333226968</v>
      </c>
      <c r="AJ16" s="14">
        <v>425.32392228478767</v>
      </c>
      <c r="AK16" s="14">
        <v>333.26684508975012</v>
      </c>
      <c r="AL16" s="14">
        <v>380.07221055024843</v>
      </c>
      <c r="AM16" s="14">
        <v>479.13352411736156</v>
      </c>
      <c r="AN16" s="14">
        <v>500.78690408520919</v>
      </c>
      <c r="AO16" s="14">
        <v>541.33449919618909</v>
      </c>
      <c r="AP16" s="16">
        <v>5322.29685080539</v>
      </c>
    </row>
    <row r="17" spans="1:42" s="11" customFormat="1" x14ac:dyDescent="0.3">
      <c r="A17" s="33">
        <v>14</v>
      </c>
      <c r="B17" s="36" t="s">
        <v>15</v>
      </c>
      <c r="C17" s="14"/>
      <c r="D17" s="14">
        <v>139.274</v>
      </c>
      <c r="E17" s="14">
        <v>139.89700000000002</v>
      </c>
      <c r="F17" s="14">
        <v>139.11200000000005</v>
      </c>
      <c r="G17" s="14">
        <v>139.40100000000004</v>
      </c>
      <c r="H17" s="14">
        <v>138.43100000000001</v>
      </c>
      <c r="I17" s="14">
        <v>138.52900000000002</v>
      </c>
      <c r="J17" s="14">
        <v>143.18800000000002</v>
      </c>
      <c r="K17" s="14">
        <v>143.54300000000003</v>
      </c>
      <c r="L17" s="14">
        <v>136.42100000000002</v>
      </c>
      <c r="M17" s="14">
        <v>138.47200000000004</v>
      </c>
      <c r="N17" s="14">
        <v>138.43100000000001</v>
      </c>
      <c r="O17" s="14">
        <v>138.59500000000003</v>
      </c>
      <c r="P17" s="16">
        <v>1673.2940000000003</v>
      </c>
      <c r="Q17" s="14">
        <v>140.57400000000001</v>
      </c>
      <c r="R17" s="14">
        <v>139.89700000000002</v>
      </c>
      <c r="S17" s="14">
        <v>139.11200000000005</v>
      </c>
      <c r="T17" s="14">
        <v>139.40100000000004</v>
      </c>
      <c r="U17" s="14">
        <v>138.43100000000001</v>
      </c>
      <c r="V17" s="14">
        <v>138.52900000000002</v>
      </c>
      <c r="W17" s="14">
        <v>143.18800000000002</v>
      </c>
      <c r="X17" s="14">
        <v>143.54300000000003</v>
      </c>
      <c r="Y17" s="14">
        <v>136.42100000000002</v>
      </c>
      <c r="Z17" s="14">
        <v>138.47200000000004</v>
      </c>
      <c r="AA17" s="14">
        <v>138.43100000000001</v>
      </c>
      <c r="AB17" s="14">
        <v>138.59500000000003</v>
      </c>
      <c r="AC17" s="16">
        <v>1674.5940000000003</v>
      </c>
      <c r="AD17" s="14">
        <v>136.42100000000002</v>
      </c>
      <c r="AE17" s="14">
        <v>138.47200000000004</v>
      </c>
      <c r="AF17" s="14">
        <v>138.43100000000001</v>
      </c>
      <c r="AG17" s="14">
        <v>138.59500000000003</v>
      </c>
      <c r="AH17" s="14">
        <v>140.57400000000001</v>
      </c>
      <c r="AI17" s="14">
        <v>139.89700000000002</v>
      </c>
      <c r="AJ17" s="14">
        <v>139.11200000000005</v>
      </c>
      <c r="AK17" s="14">
        <v>139.40100000000004</v>
      </c>
      <c r="AL17" s="14">
        <v>138.43100000000001</v>
      </c>
      <c r="AM17" s="14">
        <v>138.52900000000002</v>
      </c>
      <c r="AN17" s="14">
        <v>143.18800000000002</v>
      </c>
      <c r="AO17" s="14">
        <v>143.54300000000003</v>
      </c>
      <c r="AP17" s="16">
        <v>1674.5940000000005</v>
      </c>
    </row>
    <row r="18" spans="1:42" s="11" customFormat="1" x14ac:dyDescent="0.3">
      <c r="A18" s="33">
        <v>15</v>
      </c>
      <c r="B18" s="36"/>
      <c r="C18" s="14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6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6"/>
    </row>
    <row r="19" spans="1:42" s="11" customFormat="1" x14ac:dyDescent="0.3">
      <c r="A19" s="33">
        <v>16</v>
      </c>
      <c r="B19" s="34" t="s">
        <v>201</v>
      </c>
      <c r="C19" s="14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6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6"/>
    </row>
    <row r="20" spans="1:42" s="11" customFormat="1" x14ac:dyDescent="0.3">
      <c r="A20" s="33">
        <v>17</v>
      </c>
      <c r="B20" s="37"/>
      <c r="C20" s="1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1"/>
    </row>
    <row r="21" spans="1:42" s="11" customFormat="1" x14ac:dyDescent="0.3">
      <c r="A21" s="33">
        <v>18</v>
      </c>
      <c r="B21" s="35" t="s">
        <v>14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6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6"/>
    </row>
    <row r="22" spans="1:42" s="11" customFormat="1" x14ac:dyDescent="0.3">
      <c r="A22" s="33">
        <v>19</v>
      </c>
      <c r="B22" s="38" t="s">
        <v>21</v>
      </c>
      <c r="C22" s="22"/>
      <c r="D22" s="20">
        <v>0.62007717865555445</v>
      </c>
      <c r="E22" s="20">
        <v>0.6421071040542512</v>
      </c>
      <c r="F22" s="20">
        <v>0.60225478278805455</v>
      </c>
      <c r="G22" s="20">
        <v>0.62588127198433741</v>
      </c>
      <c r="H22" s="20">
        <v>0.59278391830929833</v>
      </c>
      <c r="I22" s="20">
        <v>0.63759468352508031</v>
      </c>
      <c r="J22" s="20">
        <v>0.66248216110860136</v>
      </c>
      <c r="K22" s="20">
        <v>0.58999412621152492</v>
      </c>
      <c r="L22" s="20">
        <v>0.59689126143435378</v>
      </c>
      <c r="M22" s="20">
        <v>0.61518647901424628</v>
      </c>
      <c r="N22" s="20">
        <v>0.66012020916749126</v>
      </c>
      <c r="O22" s="20">
        <v>0.6676124459819347</v>
      </c>
      <c r="P22" s="21">
        <v>0.6267358411815569</v>
      </c>
      <c r="Q22" s="20">
        <v>0.62043400373191437</v>
      </c>
      <c r="R22" s="20">
        <v>0.64246229139912725</v>
      </c>
      <c r="S22" s="20">
        <v>0.60260522845273723</v>
      </c>
      <c r="T22" s="20">
        <v>0.62624991477063163</v>
      </c>
      <c r="U22" s="20">
        <v>0.59364426524473113</v>
      </c>
      <c r="V22" s="20">
        <v>0.63853402059300746</v>
      </c>
      <c r="W22" s="20">
        <v>0.66345047987002659</v>
      </c>
      <c r="X22" s="20">
        <v>0.59087102603416286</v>
      </c>
      <c r="Y22" s="20">
        <v>0.59773994674262954</v>
      </c>
      <c r="Z22" s="20">
        <v>0.61610720943528086</v>
      </c>
      <c r="AA22" s="20">
        <v>0.66046475335513422</v>
      </c>
      <c r="AB22" s="20">
        <v>0.66797559720524868</v>
      </c>
      <c r="AC22" s="21">
        <v>0.6273694254831087</v>
      </c>
      <c r="AD22" s="20">
        <v>0.59689126143435378</v>
      </c>
      <c r="AE22" s="20">
        <v>0.61518647901424628</v>
      </c>
      <c r="AF22" s="20">
        <v>0.66012020916749126</v>
      </c>
      <c r="AG22" s="20">
        <v>0.6676124459819347</v>
      </c>
      <c r="AH22" s="20">
        <v>0.62043400373191437</v>
      </c>
      <c r="AI22" s="20">
        <v>0.64246229139912725</v>
      </c>
      <c r="AJ22" s="20">
        <v>0.60260522845273723</v>
      </c>
      <c r="AK22" s="20">
        <v>0.62624991477063163</v>
      </c>
      <c r="AL22" s="20">
        <v>0.59364426524473113</v>
      </c>
      <c r="AM22" s="20">
        <v>0.63853402059300746</v>
      </c>
      <c r="AN22" s="20">
        <v>0.66345047987002659</v>
      </c>
      <c r="AO22" s="20">
        <v>0.59087102603416286</v>
      </c>
      <c r="AP22" s="21">
        <v>0.62819015974451231</v>
      </c>
    </row>
    <row r="23" spans="1:42" s="11" customFormat="1" x14ac:dyDescent="0.3">
      <c r="A23" s="33">
        <v>20</v>
      </c>
      <c r="B23" s="39" t="s">
        <v>22</v>
      </c>
      <c r="C23" s="14"/>
      <c r="D23" s="15">
        <v>9.6969999999999992</v>
      </c>
      <c r="E23" s="15">
        <v>9.6969999999999992</v>
      </c>
      <c r="F23" s="15">
        <v>9.6969999999999992</v>
      </c>
      <c r="G23" s="15">
        <v>9.6969999999999992</v>
      </c>
      <c r="H23" s="15">
        <v>9.6969999999999992</v>
      </c>
      <c r="I23" s="15">
        <v>9.6969999999999992</v>
      </c>
      <c r="J23" s="15">
        <v>9.6969999999999992</v>
      </c>
      <c r="K23" s="15">
        <v>12.094645161290321</v>
      </c>
      <c r="L23" s="15">
        <v>16.454000000000001</v>
      </c>
      <c r="M23" s="15">
        <v>16.454000000000001</v>
      </c>
      <c r="N23" s="15">
        <v>16.454000000000001</v>
      </c>
      <c r="O23" s="15">
        <v>16.454000000000001</v>
      </c>
      <c r="P23" s="16">
        <v>12.054503163025958</v>
      </c>
      <c r="Q23" s="15">
        <v>16.454000000000001</v>
      </c>
      <c r="R23" s="15">
        <v>16.454000000000001</v>
      </c>
      <c r="S23" s="15">
        <v>16.454000000000001</v>
      </c>
      <c r="T23" s="15">
        <v>16.454000000000001</v>
      </c>
      <c r="U23" s="15">
        <v>16.454000000000001</v>
      </c>
      <c r="V23" s="15">
        <v>16.454000000000001</v>
      </c>
      <c r="W23" s="15">
        <v>16.454000000000001</v>
      </c>
      <c r="X23" s="15">
        <v>16.454000000000001</v>
      </c>
      <c r="Y23" s="15">
        <v>16.454000000000001</v>
      </c>
      <c r="Z23" s="15">
        <v>16.454000000000001</v>
      </c>
      <c r="AA23" s="15">
        <v>16.454000000000001</v>
      </c>
      <c r="AB23" s="15">
        <v>16.454000000000001</v>
      </c>
      <c r="AC23" s="16">
        <v>16.453999999999997</v>
      </c>
      <c r="AD23" s="15">
        <v>16.454000000000001</v>
      </c>
      <c r="AE23" s="15">
        <v>16.454000000000001</v>
      </c>
      <c r="AF23" s="15">
        <v>16.454000000000001</v>
      </c>
      <c r="AG23" s="15">
        <v>16.454000000000001</v>
      </c>
      <c r="AH23" s="15">
        <v>16.454000000000001</v>
      </c>
      <c r="AI23" s="15">
        <v>16.454000000000001</v>
      </c>
      <c r="AJ23" s="15">
        <v>16.454000000000001</v>
      </c>
      <c r="AK23" s="15">
        <v>16.454000000000001</v>
      </c>
      <c r="AL23" s="15">
        <v>16.454000000000001</v>
      </c>
      <c r="AM23" s="15">
        <v>16.454000000000001</v>
      </c>
      <c r="AN23" s="15">
        <v>16.454000000000001</v>
      </c>
      <c r="AO23" s="23">
        <v>16.454000000000001</v>
      </c>
      <c r="AP23" s="16">
        <v>16.454000000000001</v>
      </c>
    </row>
    <row r="24" spans="1:42" s="11" customFormat="1" x14ac:dyDescent="0.3">
      <c r="A24" s="33">
        <v>21</v>
      </c>
      <c r="B24" s="39" t="s">
        <v>23</v>
      </c>
      <c r="C24" s="14"/>
      <c r="D24" s="15">
        <v>29.736000000000001</v>
      </c>
      <c r="E24" s="15">
        <v>29.736000000000001</v>
      </c>
      <c r="F24" s="15">
        <v>29.736000000000001</v>
      </c>
      <c r="G24" s="15">
        <v>29.736000000000001</v>
      </c>
      <c r="H24" s="15">
        <v>29.736000000000001</v>
      </c>
      <c r="I24" s="15">
        <v>29.736000000000001</v>
      </c>
      <c r="J24" s="15">
        <v>29.736000000000001</v>
      </c>
      <c r="K24" s="15">
        <v>29.829677419354841</v>
      </c>
      <c r="L24" s="15">
        <v>30</v>
      </c>
      <c r="M24" s="15">
        <v>30</v>
      </c>
      <c r="N24" s="15">
        <v>30</v>
      </c>
      <c r="O24" s="15">
        <v>30</v>
      </c>
      <c r="P24" s="16">
        <v>29.828109047660032</v>
      </c>
      <c r="Q24" s="15">
        <v>30</v>
      </c>
      <c r="R24" s="15">
        <v>30</v>
      </c>
      <c r="S24" s="15">
        <v>30</v>
      </c>
      <c r="T24" s="15">
        <v>30</v>
      </c>
      <c r="U24" s="15">
        <v>30</v>
      </c>
      <c r="V24" s="15">
        <v>30</v>
      </c>
      <c r="W24" s="15">
        <v>30</v>
      </c>
      <c r="X24" s="15">
        <v>30</v>
      </c>
      <c r="Y24" s="15">
        <v>30</v>
      </c>
      <c r="Z24" s="15">
        <v>30</v>
      </c>
      <c r="AA24" s="15">
        <v>30</v>
      </c>
      <c r="AB24" s="15">
        <v>30</v>
      </c>
      <c r="AC24" s="16">
        <v>29.999999999999996</v>
      </c>
      <c r="AD24" s="15">
        <v>30</v>
      </c>
      <c r="AE24" s="15">
        <v>30</v>
      </c>
      <c r="AF24" s="15">
        <v>30</v>
      </c>
      <c r="AG24" s="15">
        <v>30</v>
      </c>
      <c r="AH24" s="15">
        <v>30</v>
      </c>
      <c r="AI24" s="15">
        <v>30</v>
      </c>
      <c r="AJ24" s="15">
        <v>30</v>
      </c>
      <c r="AK24" s="15">
        <v>30</v>
      </c>
      <c r="AL24" s="15">
        <v>30</v>
      </c>
      <c r="AM24" s="15">
        <v>30</v>
      </c>
      <c r="AN24" s="15">
        <v>30</v>
      </c>
      <c r="AO24" s="23">
        <v>30</v>
      </c>
      <c r="AP24" s="16">
        <v>30</v>
      </c>
    </row>
    <row r="25" spans="1:42" s="11" customFormat="1" ht="16.8" thickBot="1" x14ac:dyDescent="0.35">
      <c r="A25" s="33">
        <v>22</v>
      </c>
      <c r="B25" s="38" t="s">
        <v>24</v>
      </c>
      <c r="C25" s="14"/>
      <c r="D25" s="17">
        <v>50.755322431438238</v>
      </c>
      <c r="E25" s="17">
        <v>52.208979091336047</v>
      </c>
      <c r="F25" s="17">
        <v>51.377342705823594</v>
      </c>
      <c r="G25" s="17">
        <v>51.254546980732457</v>
      </c>
      <c r="H25" s="17">
        <v>51.723104825163382</v>
      </c>
      <c r="I25" s="17">
        <v>50.859224367390411</v>
      </c>
      <c r="J25" s="17">
        <v>49.409891488228347</v>
      </c>
      <c r="K25" s="17">
        <v>57.382906806133121</v>
      </c>
      <c r="L25" s="17">
        <v>68.286333297729357</v>
      </c>
      <c r="M25" s="17">
        <v>65.949410710857521</v>
      </c>
      <c r="N25" s="17">
        <v>64.619115519275638</v>
      </c>
      <c r="O25" s="17">
        <v>63.126391712667235</v>
      </c>
      <c r="P25" s="18">
        <v>56.107923932214398</v>
      </c>
      <c r="Q25" s="17">
        <v>65.645356741932332</v>
      </c>
      <c r="R25" s="17">
        <v>68.111371477221468</v>
      </c>
      <c r="S25" s="17">
        <v>66.699966003670355</v>
      </c>
      <c r="T25" s="17">
        <v>66.491466487700464</v>
      </c>
      <c r="U25" s="17">
        <v>67.253945995304548</v>
      </c>
      <c r="V25" s="17">
        <v>65.789444322096372</v>
      </c>
      <c r="W25" s="17">
        <v>63.334200620643195</v>
      </c>
      <c r="X25" s="17">
        <v>67.428796511289391</v>
      </c>
      <c r="Y25" s="17">
        <v>68.231973456539876</v>
      </c>
      <c r="Z25" s="17">
        <v>65.895686755752223</v>
      </c>
      <c r="AA25" s="17">
        <v>64.601055789406772</v>
      </c>
      <c r="AB25" s="17">
        <v>63.108382237882871</v>
      </c>
      <c r="AC25" s="18">
        <v>65.927358127215797</v>
      </c>
      <c r="AD25" s="17">
        <v>68.286333297729357</v>
      </c>
      <c r="AE25" s="17">
        <v>65.949410710857521</v>
      </c>
      <c r="AF25" s="17">
        <v>64.619115519275638</v>
      </c>
      <c r="AG25" s="17">
        <v>63.126391712667235</v>
      </c>
      <c r="AH25" s="17">
        <v>65.645356741932332</v>
      </c>
      <c r="AI25" s="17">
        <v>68.111371477221468</v>
      </c>
      <c r="AJ25" s="17">
        <v>66.699966003670355</v>
      </c>
      <c r="AK25" s="17">
        <v>66.491466487700464</v>
      </c>
      <c r="AL25" s="17">
        <v>67.253945995304548</v>
      </c>
      <c r="AM25" s="17">
        <v>65.789444322096372</v>
      </c>
      <c r="AN25" s="17">
        <v>63.334200620643195</v>
      </c>
      <c r="AO25" s="24">
        <v>67.428796511289391</v>
      </c>
      <c r="AP25" s="18">
        <v>65.941318993625785</v>
      </c>
    </row>
    <row r="26" spans="1:42" s="11" customFormat="1" ht="16.8" thickTop="1" x14ac:dyDescent="0.3">
      <c r="A26" s="33">
        <v>23</v>
      </c>
      <c r="B26" s="38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6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6"/>
    </row>
    <row r="27" spans="1:42" s="11" customFormat="1" x14ac:dyDescent="0.3">
      <c r="A27" s="33">
        <v>24</v>
      </c>
      <c r="B27" s="38" t="s">
        <v>25</v>
      </c>
      <c r="C27" s="14"/>
      <c r="D27" s="15">
        <v>-1.357</v>
      </c>
      <c r="E27" s="15">
        <v>-1.357</v>
      </c>
      <c r="F27" s="15">
        <v>-1.357</v>
      </c>
      <c r="G27" s="15">
        <v>-1.357</v>
      </c>
      <c r="H27" s="15">
        <v>-1.357</v>
      </c>
      <c r="I27" s="15">
        <v>-1.357</v>
      </c>
      <c r="J27" s="15">
        <v>-1.357</v>
      </c>
      <c r="K27" s="15">
        <v>-1.357</v>
      </c>
      <c r="L27" s="15">
        <v>-0.78121179218221315</v>
      </c>
      <c r="M27" s="15">
        <v>-0.78121179218221304</v>
      </c>
      <c r="N27" s="15">
        <v>-0.78121179218221315</v>
      </c>
      <c r="O27" s="15">
        <v>-0.78121179218221315</v>
      </c>
      <c r="P27" s="16">
        <v>-1.1759625230951283</v>
      </c>
      <c r="Q27" s="15">
        <v>-0.78121179218221315</v>
      </c>
      <c r="R27" s="15">
        <v>-0.78121179218221315</v>
      </c>
      <c r="S27" s="15">
        <v>-0.78121179218221315</v>
      </c>
      <c r="T27" s="15">
        <v>-0.78121179218221315</v>
      </c>
      <c r="U27" s="15">
        <v>-0.78121179218221315</v>
      </c>
      <c r="V27" s="15">
        <v>-0.78121179218221315</v>
      </c>
      <c r="W27" s="15">
        <v>-0.78121179218221315</v>
      </c>
      <c r="X27" s="15">
        <v>-0.78121179218221315</v>
      </c>
      <c r="Y27" s="15">
        <v>-0.3283449874222269</v>
      </c>
      <c r="Z27" s="15">
        <v>-0.3283449874222269</v>
      </c>
      <c r="AA27" s="15">
        <v>-0.3283449874222269</v>
      </c>
      <c r="AB27" s="15">
        <v>-0.3283449874222269</v>
      </c>
      <c r="AC27" s="16">
        <v>-0.63882544475762515</v>
      </c>
      <c r="AD27" s="15">
        <v>-0.78121179218221315</v>
      </c>
      <c r="AE27" s="15">
        <v>-0.78121179218221304</v>
      </c>
      <c r="AF27" s="15">
        <v>-0.78121179218221315</v>
      </c>
      <c r="AG27" s="15">
        <v>-0.78121179218221315</v>
      </c>
      <c r="AH27" s="15">
        <v>-0.78121179218221315</v>
      </c>
      <c r="AI27" s="15">
        <v>-0.78121179218221315</v>
      </c>
      <c r="AJ27" s="15">
        <v>-0.78121179218221315</v>
      </c>
      <c r="AK27" s="15">
        <v>-0.78121179218221315</v>
      </c>
      <c r="AL27" s="15">
        <v>-0.78121179218221315</v>
      </c>
      <c r="AM27" s="15">
        <v>-0.78121179218221315</v>
      </c>
      <c r="AN27" s="15">
        <v>-0.78121179218221315</v>
      </c>
      <c r="AO27" s="15">
        <v>-0.78121179218221315</v>
      </c>
      <c r="AP27" s="16">
        <v>-0.78121179218221326</v>
      </c>
    </row>
    <row r="28" spans="1:42" s="11" customFormat="1" x14ac:dyDescent="0.3">
      <c r="A28" s="33">
        <v>25</v>
      </c>
      <c r="B28" s="36" t="s">
        <v>26</v>
      </c>
      <c r="C28" s="14"/>
      <c r="D28" s="15">
        <v>3.7939700240002061</v>
      </c>
      <c r="E28" s="15">
        <v>3.9267459841597478</v>
      </c>
      <c r="F28" s="15">
        <v>3.9206958091520967</v>
      </c>
      <c r="G28" s="15">
        <v>3.9562958913347472</v>
      </c>
      <c r="H28" s="15">
        <v>3.9626517689962633</v>
      </c>
      <c r="I28" s="15">
        <v>4.1074595593688628</v>
      </c>
      <c r="J28" s="15">
        <v>4.6320856888803235</v>
      </c>
      <c r="K28" s="15">
        <v>4.211411530258264</v>
      </c>
      <c r="L28" s="15">
        <v>4.7007392126954706</v>
      </c>
      <c r="M28" s="15">
        <v>4.4834490247924634</v>
      </c>
      <c r="N28" s="15">
        <v>4.606105404305179</v>
      </c>
      <c r="O28" s="15">
        <v>4.6693319570191605</v>
      </c>
      <c r="P28" s="16">
        <v>4.2511648583718928</v>
      </c>
      <c r="Q28" s="15">
        <v>4.9049917744126965</v>
      </c>
      <c r="R28" s="15">
        <v>5.0746110560030502</v>
      </c>
      <c r="S28" s="15">
        <v>5.2211406536100853</v>
      </c>
      <c r="T28" s="15">
        <v>5.3389689398350235</v>
      </c>
      <c r="U28" s="15">
        <v>5.4417440242221957</v>
      </c>
      <c r="V28" s="15">
        <v>5.639184019789095</v>
      </c>
      <c r="W28" s="15">
        <v>5.6592575527962339</v>
      </c>
      <c r="X28" s="15">
        <v>5.6960206333848831</v>
      </c>
      <c r="Y28" s="15">
        <v>5.7664954688715149</v>
      </c>
      <c r="Z28" s="15">
        <v>5.3838082095214013</v>
      </c>
      <c r="AA28" s="15">
        <v>5.4278734957737313</v>
      </c>
      <c r="AB28" s="15">
        <v>5.4423189888716408</v>
      </c>
      <c r="AC28" s="16">
        <v>5.4149275269107964</v>
      </c>
      <c r="AD28" s="15">
        <v>4.7007392126954706</v>
      </c>
      <c r="AE28" s="15">
        <v>4.4834490247924634</v>
      </c>
      <c r="AF28" s="15">
        <v>4.606105404305179</v>
      </c>
      <c r="AG28" s="15">
        <v>4.6693319570191605</v>
      </c>
      <c r="AH28" s="15">
        <v>4.9049917744126965</v>
      </c>
      <c r="AI28" s="15">
        <v>5.0746110560030502</v>
      </c>
      <c r="AJ28" s="15">
        <v>5.2211406536100853</v>
      </c>
      <c r="AK28" s="15">
        <v>5.3389689398350235</v>
      </c>
      <c r="AL28" s="15">
        <v>5.4417440242221957</v>
      </c>
      <c r="AM28" s="15">
        <v>5.639184019789095</v>
      </c>
      <c r="AN28" s="15">
        <v>5.6592575527962339</v>
      </c>
      <c r="AO28" s="15">
        <v>5.6960206333848831</v>
      </c>
      <c r="AP28" s="16">
        <v>5.1409734836212202</v>
      </c>
    </row>
    <row r="29" spans="1:42" s="11" customFormat="1" x14ac:dyDescent="0.3">
      <c r="A29" s="33">
        <v>26</v>
      </c>
      <c r="B29" s="36" t="s">
        <v>27</v>
      </c>
      <c r="C29" s="14"/>
      <c r="D29" s="15">
        <v>3.1893602720116614</v>
      </c>
      <c r="E29" s="15">
        <v>3.2708768385499245</v>
      </c>
      <c r="F29" s="15">
        <v>3.3068770534774883</v>
      </c>
      <c r="G29" s="15">
        <v>3.085833719979997</v>
      </c>
      <c r="H29" s="15">
        <v>3.2315355255548299</v>
      </c>
      <c r="I29" s="15">
        <v>3.208486120776334</v>
      </c>
      <c r="J29" s="15">
        <v>3.0486456532305928</v>
      </c>
      <c r="K29" s="15">
        <v>3.6791778824581094</v>
      </c>
      <c r="L29" s="15">
        <v>4.3340907592224385</v>
      </c>
      <c r="M29" s="15">
        <v>4.1119499901752006</v>
      </c>
      <c r="N29" s="15">
        <v>3.7041110277497884</v>
      </c>
      <c r="O29" s="15">
        <v>3.4087157073306047</v>
      </c>
      <c r="P29" s="16">
        <v>3.4417714614157364</v>
      </c>
      <c r="Q29" s="15">
        <v>3.7149293485493948</v>
      </c>
      <c r="R29" s="15">
        <v>3.8654276088220825</v>
      </c>
      <c r="S29" s="15">
        <v>3.6606587140376448</v>
      </c>
      <c r="T29" s="15">
        <v>3.9751553515722606</v>
      </c>
      <c r="U29" s="15">
        <v>3.93226001853755</v>
      </c>
      <c r="V29" s="15">
        <v>3.8628171530841144</v>
      </c>
      <c r="W29" s="15">
        <v>3.69162814845031</v>
      </c>
      <c r="X29" s="15">
        <v>4.5404553433755259</v>
      </c>
      <c r="Y29" s="15">
        <v>5.3512766511314167</v>
      </c>
      <c r="Z29" s="15">
        <v>5.0953854751965721</v>
      </c>
      <c r="AA29" s="15">
        <v>4.646379091782908</v>
      </c>
      <c r="AB29" s="15">
        <v>4.2210733477973292</v>
      </c>
      <c r="AC29" s="16">
        <v>4.1762803988918309</v>
      </c>
      <c r="AD29" s="15">
        <v>4.3340907592224385</v>
      </c>
      <c r="AE29" s="15">
        <v>4.1119499901752006</v>
      </c>
      <c r="AF29" s="15">
        <v>3.7041110277497884</v>
      </c>
      <c r="AG29" s="15">
        <v>3.4087157073306047</v>
      </c>
      <c r="AH29" s="15">
        <v>3.7149293485493948</v>
      </c>
      <c r="AI29" s="15">
        <v>3.8654276088220825</v>
      </c>
      <c r="AJ29" s="15">
        <v>3.6606587140376448</v>
      </c>
      <c r="AK29" s="15">
        <v>3.9751553515722606</v>
      </c>
      <c r="AL29" s="15">
        <v>3.93226001853755</v>
      </c>
      <c r="AM29" s="15">
        <v>3.8628171530841144</v>
      </c>
      <c r="AN29" s="15">
        <v>3.69162814845031</v>
      </c>
      <c r="AO29" s="15">
        <v>4.5404553433755259</v>
      </c>
      <c r="AP29" s="16">
        <v>3.885285313245272</v>
      </c>
    </row>
    <row r="30" spans="1:42" s="11" customFormat="1" x14ac:dyDescent="0.3">
      <c r="A30" s="33">
        <v>27</v>
      </c>
      <c r="B30" s="36" t="s">
        <v>28</v>
      </c>
      <c r="C30" s="14"/>
      <c r="D30" s="25">
        <v>-3.5419987678431255</v>
      </c>
      <c r="E30" s="25">
        <v>-3.8534978053181028</v>
      </c>
      <c r="F30" s="25">
        <v>-4.3303966389368087</v>
      </c>
      <c r="G30" s="25">
        <v>-5.048932403708319</v>
      </c>
      <c r="H30" s="25">
        <v>-4.7533128779436753</v>
      </c>
      <c r="I30" s="25">
        <v>-3.8706361659587825</v>
      </c>
      <c r="J30" s="25">
        <v>-3.5315807075026906</v>
      </c>
      <c r="K30" s="25">
        <v>-2.8660062033734497</v>
      </c>
      <c r="L30" s="25">
        <v>-1.9099490423013319</v>
      </c>
      <c r="M30" s="25">
        <v>-2.1420632362953818</v>
      </c>
      <c r="N30" s="25">
        <v>-1.9063198549526461</v>
      </c>
      <c r="O30" s="25">
        <v>-1.5368370338124206</v>
      </c>
      <c r="P30" s="26">
        <v>-3.2320043198286688</v>
      </c>
      <c r="Q30" s="25">
        <v>-1.5004831843630528</v>
      </c>
      <c r="R30" s="25">
        <v>-1.6368182323109093</v>
      </c>
      <c r="S30" s="25">
        <v>-1.8398813480720406</v>
      </c>
      <c r="T30" s="25">
        <v>-2.1467870053988767</v>
      </c>
      <c r="U30" s="25">
        <v>-2.0202342508791742</v>
      </c>
      <c r="V30" s="25">
        <v>-1.6435781306420623</v>
      </c>
      <c r="W30" s="25">
        <v>-1.5106951013206491</v>
      </c>
      <c r="X30" s="25">
        <v>-1.5579589524549675</v>
      </c>
      <c r="Y30" s="25">
        <v>-1.888516000997958</v>
      </c>
      <c r="Z30" s="25">
        <v>-2.1193805839546793</v>
      </c>
      <c r="AA30" s="25">
        <v>-1.8850186614847981</v>
      </c>
      <c r="AB30" s="25">
        <v>-1.5183662190185225</v>
      </c>
      <c r="AC30" s="26">
        <v>-1.7322366559593299</v>
      </c>
      <c r="AD30" s="25">
        <v>-1.9099490423013319</v>
      </c>
      <c r="AE30" s="25">
        <v>-2.1420632362953818</v>
      </c>
      <c r="AF30" s="25">
        <v>-1.9063198549526461</v>
      </c>
      <c r="AG30" s="25">
        <v>-1.5368370338124206</v>
      </c>
      <c r="AH30" s="25">
        <v>-1.5004831843630528</v>
      </c>
      <c r="AI30" s="25">
        <v>-1.6368182323109093</v>
      </c>
      <c r="AJ30" s="25">
        <v>-1.8398813480720406</v>
      </c>
      <c r="AK30" s="25">
        <v>-2.1467870053988767</v>
      </c>
      <c r="AL30" s="25">
        <v>-2.0202342508791742</v>
      </c>
      <c r="AM30" s="25">
        <v>-1.6435781306420623</v>
      </c>
      <c r="AN30" s="25">
        <v>-1.5106951013206491</v>
      </c>
      <c r="AO30" s="25">
        <v>-1.5579589524549675</v>
      </c>
      <c r="AP30" s="26">
        <v>-1.7382552956286679</v>
      </c>
    </row>
    <row r="31" spans="1:42" s="11" customFormat="1" x14ac:dyDescent="0.3">
      <c r="A31" s="33">
        <v>28</v>
      </c>
      <c r="B31" s="38" t="s">
        <v>29</v>
      </c>
      <c r="C31" s="14"/>
      <c r="D31" s="15">
        <v>3.4413315281687424</v>
      </c>
      <c r="E31" s="15">
        <v>3.3441250173915691</v>
      </c>
      <c r="F31" s="15">
        <v>2.8971762236927763</v>
      </c>
      <c r="G31" s="15">
        <v>1.9931972076064248</v>
      </c>
      <c r="H31" s="15">
        <v>2.4408744166074179</v>
      </c>
      <c r="I31" s="15">
        <v>3.4453095141864138</v>
      </c>
      <c r="J31" s="15">
        <v>4.1491506346082261</v>
      </c>
      <c r="K31" s="15">
        <v>5.0245832093429232</v>
      </c>
      <c r="L31" s="15">
        <v>7.1248809296165767</v>
      </c>
      <c r="M31" s="15">
        <v>6.4533357786722831</v>
      </c>
      <c r="N31" s="15">
        <v>6.403896577102322</v>
      </c>
      <c r="O31" s="15">
        <v>6.5412106305373436</v>
      </c>
      <c r="P31" s="16">
        <v>4.4609319999589605</v>
      </c>
      <c r="Q31" s="15">
        <v>7.119437938599039</v>
      </c>
      <c r="R31" s="15">
        <v>7.303220432514224</v>
      </c>
      <c r="S31" s="15">
        <v>7.0419180195756894</v>
      </c>
      <c r="T31" s="15">
        <v>7.167337286008407</v>
      </c>
      <c r="U31" s="15">
        <v>7.3537697918805716</v>
      </c>
      <c r="V31" s="15">
        <v>7.8584230422311467</v>
      </c>
      <c r="W31" s="15">
        <v>7.8401905999258945</v>
      </c>
      <c r="X31" s="15">
        <v>8.6785170243054424</v>
      </c>
      <c r="Y31" s="15">
        <v>9.2292561190049742</v>
      </c>
      <c r="Z31" s="15">
        <v>8.3598131007632936</v>
      </c>
      <c r="AA31" s="15">
        <v>8.1892339260718412</v>
      </c>
      <c r="AB31" s="15">
        <v>8.1450261176504473</v>
      </c>
      <c r="AC31" s="16">
        <v>7.8589712698432956</v>
      </c>
      <c r="AD31" s="15">
        <v>7.1248809296165767</v>
      </c>
      <c r="AE31" s="15">
        <v>6.4533357786722831</v>
      </c>
      <c r="AF31" s="15">
        <v>6.403896577102322</v>
      </c>
      <c r="AG31" s="15">
        <v>6.5412106305373436</v>
      </c>
      <c r="AH31" s="15">
        <v>7.119437938599039</v>
      </c>
      <c r="AI31" s="15">
        <v>7.303220432514224</v>
      </c>
      <c r="AJ31" s="15">
        <v>7.0419180195756894</v>
      </c>
      <c r="AK31" s="15">
        <v>7.167337286008407</v>
      </c>
      <c r="AL31" s="15">
        <v>7.3537697918805716</v>
      </c>
      <c r="AM31" s="15">
        <v>7.8584230422311467</v>
      </c>
      <c r="AN31" s="15">
        <v>7.8401905999258945</v>
      </c>
      <c r="AO31" s="15">
        <v>8.6785170243054424</v>
      </c>
      <c r="AP31" s="16">
        <v>7.2880035012378235</v>
      </c>
    </row>
    <row r="32" spans="1:42" s="11" customFormat="1" x14ac:dyDescent="0.3">
      <c r="A32" s="33">
        <v>29</v>
      </c>
      <c r="B32" s="38" t="s">
        <v>30</v>
      </c>
      <c r="C32" s="14"/>
      <c r="D32" s="15">
        <v>-7.6533315281687422</v>
      </c>
      <c r="E32" s="15">
        <v>-7.5561250173915688</v>
      </c>
      <c r="F32" s="15">
        <v>-7.109176223692776</v>
      </c>
      <c r="G32" s="15">
        <v>-6.2051972076064246</v>
      </c>
      <c r="H32" s="15">
        <v>-6.6528744166074176</v>
      </c>
      <c r="I32" s="15">
        <v>-7.657309514186414</v>
      </c>
      <c r="J32" s="15">
        <v>-7.3611506346082258</v>
      </c>
      <c r="K32" s="15">
        <v>-8.236583209342923</v>
      </c>
      <c r="L32" s="15">
        <v>-10.336880929616576</v>
      </c>
      <c r="M32" s="15">
        <v>-9.6653357786722829</v>
      </c>
      <c r="N32" s="15">
        <v>-9.6158965771023226</v>
      </c>
      <c r="O32" s="15">
        <v>-9.7532106305373425</v>
      </c>
      <c r="P32" s="16">
        <v>-8.1604020704618581</v>
      </c>
      <c r="Q32" s="15">
        <v>-10.331437938599038</v>
      </c>
      <c r="R32" s="15">
        <v>-10.515220432514223</v>
      </c>
      <c r="S32" s="15">
        <v>-10.253918019575689</v>
      </c>
      <c r="T32" s="15">
        <v>-10.379337286008408</v>
      </c>
      <c r="U32" s="15">
        <v>-10.565769791880571</v>
      </c>
      <c r="V32" s="15">
        <v>-11.070423042231146</v>
      </c>
      <c r="W32" s="15">
        <v>-9.0521905999258934</v>
      </c>
      <c r="X32" s="15">
        <v>-9.8905170243054421</v>
      </c>
      <c r="Y32" s="15">
        <v>-10.441256119004974</v>
      </c>
      <c r="Z32" s="15">
        <v>-9.5718131007632934</v>
      </c>
      <c r="AA32" s="15">
        <v>-9.4012339260718409</v>
      </c>
      <c r="AB32" s="15">
        <v>-9.357026117650447</v>
      </c>
      <c r="AC32" s="16">
        <v>-10.04589933647528</v>
      </c>
      <c r="AD32" s="15">
        <v>-10.336880929616576</v>
      </c>
      <c r="AE32" s="15">
        <v>-9.6653357786722829</v>
      </c>
      <c r="AF32" s="15">
        <v>-9.6158965771023226</v>
      </c>
      <c r="AG32" s="15">
        <v>-9.7532106305373425</v>
      </c>
      <c r="AH32" s="15">
        <v>-10.331437938599038</v>
      </c>
      <c r="AI32" s="15">
        <v>-10.515220432514223</v>
      </c>
      <c r="AJ32" s="15">
        <v>-10.253918019575689</v>
      </c>
      <c r="AK32" s="15">
        <v>-10.379337286008408</v>
      </c>
      <c r="AL32" s="15">
        <v>-10.565769791880571</v>
      </c>
      <c r="AM32" s="15">
        <v>-11.070423042231146</v>
      </c>
      <c r="AN32" s="15">
        <v>-9.0521905999258934</v>
      </c>
      <c r="AO32" s="15">
        <v>-9.8905170243054421</v>
      </c>
      <c r="AP32" s="16">
        <v>-10.101763689897478</v>
      </c>
    </row>
    <row r="33" spans="1:42" s="11" customFormat="1" x14ac:dyDescent="0.3">
      <c r="A33" s="33">
        <v>30</v>
      </c>
      <c r="B33" s="38" t="s">
        <v>31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6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6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6">
        <v>0</v>
      </c>
    </row>
    <row r="34" spans="1:42" s="11" customFormat="1" x14ac:dyDescent="0.3">
      <c r="A34" s="33">
        <v>31</v>
      </c>
      <c r="B34" s="38" t="s">
        <v>32</v>
      </c>
      <c r="C34" s="14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6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6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26">
        <v>0</v>
      </c>
    </row>
    <row r="35" spans="1:42" s="11" customFormat="1" ht="16.8" thickBot="1" x14ac:dyDescent="0.35">
      <c r="A35" s="33">
        <v>32</v>
      </c>
      <c r="B35" s="38" t="s">
        <v>33</v>
      </c>
      <c r="C35" s="14"/>
      <c r="D35" s="17">
        <v>45.186322431438235</v>
      </c>
      <c r="E35" s="17">
        <v>46.639979091336045</v>
      </c>
      <c r="F35" s="17">
        <v>45.808342705823591</v>
      </c>
      <c r="G35" s="17">
        <v>45.685546980732461</v>
      </c>
      <c r="H35" s="17">
        <v>46.154104825163387</v>
      </c>
      <c r="I35" s="17">
        <v>45.290224367390408</v>
      </c>
      <c r="J35" s="17">
        <v>44.840891488228351</v>
      </c>
      <c r="K35" s="17">
        <v>52.813906806133119</v>
      </c>
      <c r="L35" s="17">
        <v>64.293121505547134</v>
      </c>
      <c r="M35" s="17">
        <v>61.956198918675298</v>
      </c>
      <c r="N35" s="17">
        <v>60.62590372709343</v>
      </c>
      <c r="O35" s="17">
        <v>59.133179920485034</v>
      </c>
      <c r="P35" s="18">
        <v>51.232491338616363</v>
      </c>
      <c r="Q35" s="17">
        <v>61.65214494975011</v>
      </c>
      <c r="R35" s="17">
        <v>64.118159685039245</v>
      </c>
      <c r="S35" s="17">
        <v>62.706754211488132</v>
      </c>
      <c r="T35" s="17">
        <v>62.498254695518241</v>
      </c>
      <c r="U35" s="17">
        <v>63.260734203122325</v>
      </c>
      <c r="V35" s="17">
        <v>61.796232529914157</v>
      </c>
      <c r="W35" s="17">
        <v>61.340988828460979</v>
      </c>
      <c r="X35" s="17">
        <v>65.435584719107169</v>
      </c>
      <c r="Y35" s="17">
        <v>66.691628469117646</v>
      </c>
      <c r="Z35" s="17">
        <v>64.355341768329993</v>
      </c>
      <c r="AA35" s="17">
        <v>63.060710801984541</v>
      </c>
      <c r="AB35" s="17">
        <v>61.568037250460648</v>
      </c>
      <c r="AC35" s="18">
        <v>63.101604615826176</v>
      </c>
      <c r="AD35" s="17">
        <v>64.293121505547134</v>
      </c>
      <c r="AE35" s="17">
        <v>61.956198918675298</v>
      </c>
      <c r="AF35" s="17">
        <v>60.62590372709343</v>
      </c>
      <c r="AG35" s="17">
        <v>59.133179920485034</v>
      </c>
      <c r="AH35" s="17">
        <v>61.65214494975011</v>
      </c>
      <c r="AI35" s="17">
        <v>64.118159685039245</v>
      </c>
      <c r="AJ35" s="17">
        <v>62.706754211488132</v>
      </c>
      <c r="AK35" s="17">
        <v>62.498254695518241</v>
      </c>
      <c r="AL35" s="17">
        <v>63.260734203122325</v>
      </c>
      <c r="AM35" s="17">
        <v>61.796232529914157</v>
      </c>
      <c r="AN35" s="17">
        <v>61.340988828460979</v>
      </c>
      <c r="AO35" s="17">
        <v>65.435584719107169</v>
      </c>
      <c r="AP35" s="18">
        <v>62.346347012783923</v>
      </c>
    </row>
    <row r="36" spans="1:42" s="11" customFormat="1" ht="16.8" thickTop="1" x14ac:dyDescent="0.3">
      <c r="A36" s="33">
        <v>33</v>
      </c>
      <c r="B36" s="40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6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6"/>
    </row>
    <row r="37" spans="1:42" s="11" customFormat="1" x14ac:dyDescent="0.3">
      <c r="A37" s="33">
        <v>34</v>
      </c>
      <c r="B37" s="41" t="s">
        <v>15</v>
      </c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6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6"/>
    </row>
    <row r="38" spans="1:42" s="11" customFormat="1" x14ac:dyDescent="0.3">
      <c r="A38" s="33">
        <v>35</v>
      </c>
      <c r="B38" s="38" t="s">
        <v>21</v>
      </c>
      <c r="C38" s="22"/>
      <c r="D38" s="20">
        <v>0.75770500395213813</v>
      </c>
      <c r="E38" s="20">
        <v>0.79037002393257327</v>
      </c>
      <c r="F38" s="20">
        <v>0.7767788134817647</v>
      </c>
      <c r="G38" s="20">
        <v>0.76938819185897722</v>
      </c>
      <c r="H38" s="20">
        <v>0.76721420857703027</v>
      </c>
      <c r="I38" s="20">
        <v>0.77063823780179175</v>
      </c>
      <c r="J38" s="20">
        <v>0.77876753353212469</v>
      </c>
      <c r="K38" s="20">
        <v>0.76936055053451791</v>
      </c>
      <c r="L38" s="20">
        <v>0.78198583999367954</v>
      </c>
      <c r="M38" s="20">
        <v>0.76554607794627294</v>
      </c>
      <c r="N38" s="20">
        <v>0.77180334125545091</v>
      </c>
      <c r="O38" s="20">
        <v>0.76592920813990772</v>
      </c>
      <c r="P38" s="21">
        <v>0.77202118335008796</v>
      </c>
      <c r="Q38" s="20">
        <v>0.75711587292408333</v>
      </c>
      <c r="R38" s="20">
        <v>0.79037002393257327</v>
      </c>
      <c r="S38" s="20">
        <v>0.7767788134817647</v>
      </c>
      <c r="T38" s="20">
        <v>0.76938819185897722</v>
      </c>
      <c r="U38" s="20">
        <v>0.76721420857703027</v>
      </c>
      <c r="V38" s="20">
        <v>0.77063823780179175</v>
      </c>
      <c r="W38" s="20">
        <v>0.77876753353212469</v>
      </c>
      <c r="X38" s="20">
        <v>0.76936055053451791</v>
      </c>
      <c r="Y38" s="20">
        <v>0.78198583999367954</v>
      </c>
      <c r="Z38" s="20">
        <v>0.76554607794627294</v>
      </c>
      <c r="AA38" s="20">
        <v>0.77180334125545091</v>
      </c>
      <c r="AB38" s="20">
        <v>0.76592920813990772</v>
      </c>
      <c r="AC38" s="21">
        <v>0.77197094724951576</v>
      </c>
      <c r="AD38" s="20">
        <v>0.78198583999367954</v>
      </c>
      <c r="AE38" s="20">
        <v>0.76554607794627294</v>
      </c>
      <c r="AF38" s="20">
        <v>0.77180334125545091</v>
      </c>
      <c r="AG38" s="20">
        <v>0.76592920813990772</v>
      </c>
      <c r="AH38" s="20">
        <v>0.75711587292408333</v>
      </c>
      <c r="AI38" s="20">
        <v>0.79037002393257327</v>
      </c>
      <c r="AJ38" s="20">
        <v>0.7767788134817647</v>
      </c>
      <c r="AK38" s="20">
        <v>0.76938819185897722</v>
      </c>
      <c r="AL38" s="20">
        <v>0.76721420857703027</v>
      </c>
      <c r="AM38" s="20">
        <v>0.77063823780179175</v>
      </c>
      <c r="AN38" s="20">
        <v>0.77876753353212469</v>
      </c>
      <c r="AO38" s="20">
        <v>0.76936055053451791</v>
      </c>
      <c r="AP38" s="21">
        <v>0.77199366831817684</v>
      </c>
    </row>
    <row r="39" spans="1:42" s="11" customFormat="1" x14ac:dyDescent="0.3">
      <c r="A39" s="33">
        <v>36</v>
      </c>
      <c r="B39" s="39" t="s">
        <v>22</v>
      </c>
      <c r="C39" s="14"/>
      <c r="D39" s="15">
        <v>10.5</v>
      </c>
      <c r="E39" s="15">
        <v>10.5</v>
      </c>
      <c r="F39" s="15">
        <v>10.5</v>
      </c>
      <c r="G39" s="15">
        <v>10.5</v>
      </c>
      <c r="H39" s="15">
        <v>10.5</v>
      </c>
      <c r="I39" s="15">
        <v>10.5</v>
      </c>
      <c r="J39" s="15">
        <v>10.5</v>
      </c>
      <c r="K39" s="15">
        <v>11.018064516129032</v>
      </c>
      <c r="L39" s="15">
        <v>11.96</v>
      </c>
      <c r="M39" s="15">
        <v>11.96</v>
      </c>
      <c r="N39" s="15">
        <v>11.96</v>
      </c>
      <c r="O39" s="15">
        <v>11.96</v>
      </c>
      <c r="P39" s="16">
        <v>11.027531869172826</v>
      </c>
      <c r="Q39" s="15">
        <v>11.96</v>
      </c>
      <c r="R39" s="15">
        <v>11.96</v>
      </c>
      <c r="S39" s="15">
        <v>11.96</v>
      </c>
      <c r="T39" s="15">
        <v>11.96</v>
      </c>
      <c r="U39" s="15">
        <v>11.96</v>
      </c>
      <c r="V39" s="15">
        <v>11.96</v>
      </c>
      <c r="W39" s="15">
        <v>11.96</v>
      </c>
      <c r="X39" s="15">
        <v>11.96</v>
      </c>
      <c r="Y39" s="15">
        <v>11.96</v>
      </c>
      <c r="Z39" s="15">
        <v>11.96</v>
      </c>
      <c r="AA39" s="15">
        <v>11.96</v>
      </c>
      <c r="AB39" s="15">
        <v>11.96</v>
      </c>
      <c r="AC39" s="16">
        <v>11.960000000000004</v>
      </c>
      <c r="AD39" s="15">
        <v>11.96</v>
      </c>
      <c r="AE39" s="15">
        <v>11.96</v>
      </c>
      <c r="AF39" s="15">
        <v>11.96</v>
      </c>
      <c r="AG39" s="15">
        <v>11.96</v>
      </c>
      <c r="AH39" s="15">
        <v>11.96</v>
      </c>
      <c r="AI39" s="15">
        <v>11.96</v>
      </c>
      <c r="AJ39" s="15">
        <v>11.96</v>
      </c>
      <c r="AK39" s="15">
        <v>11.96</v>
      </c>
      <c r="AL39" s="15">
        <v>11.96</v>
      </c>
      <c r="AM39" s="15">
        <v>11.96</v>
      </c>
      <c r="AN39" s="15">
        <v>11.96</v>
      </c>
      <c r="AO39" s="15">
        <v>11.96</v>
      </c>
      <c r="AP39" s="16">
        <v>11.960000000000003</v>
      </c>
    </row>
    <row r="40" spans="1:42" s="11" customFormat="1" x14ac:dyDescent="0.3">
      <c r="A40" s="33">
        <v>37</v>
      </c>
      <c r="B40" s="39" t="s">
        <v>23</v>
      </c>
      <c r="C40" s="14"/>
      <c r="D40" s="15">
        <v>24.507999999999999</v>
      </c>
      <c r="E40" s="15">
        <v>24.507999999999999</v>
      </c>
      <c r="F40" s="15">
        <v>24.507999999999999</v>
      </c>
      <c r="G40" s="15">
        <v>24.507999999999999</v>
      </c>
      <c r="H40" s="15">
        <v>24.507999999999999</v>
      </c>
      <c r="I40" s="15">
        <v>24.507999999999999</v>
      </c>
      <c r="J40" s="15">
        <v>24.507999999999999</v>
      </c>
      <c r="K40" s="15">
        <v>26.456774193548387</v>
      </c>
      <c r="L40" s="15">
        <v>30</v>
      </c>
      <c r="M40" s="15">
        <v>30</v>
      </c>
      <c r="N40" s="15">
        <v>30</v>
      </c>
      <c r="O40" s="15">
        <v>30</v>
      </c>
      <c r="P40" s="16">
        <v>26.492387003765174</v>
      </c>
      <c r="Q40" s="15">
        <v>30</v>
      </c>
      <c r="R40" s="15">
        <v>30</v>
      </c>
      <c r="S40" s="15">
        <v>30</v>
      </c>
      <c r="T40" s="15">
        <v>30</v>
      </c>
      <c r="U40" s="15">
        <v>30</v>
      </c>
      <c r="V40" s="15">
        <v>30</v>
      </c>
      <c r="W40" s="15">
        <v>30</v>
      </c>
      <c r="X40" s="15">
        <v>30</v>
      </c>
      <c r="Y40" s="15">
        <v>30</v>
      </c>
      <c r="Z40" s="15">
        <v>30</v>
      </c>
      <c r="AA40" s="15">
        <v>30</v>
      </c>
      <c r="AB40" s="15">
        <v>30</v>
      </c>
      <c r="AC40" s="16">
        <v>30.000000000000007</v>
      </c>
      <c r="AD40" s="15">
        <v>30</v>
      </c>
      <c r="AE40" s="15">
        <v>30</v>
      </c>
      <c r="AF40" s="15">
        <v>30</v>
      </c>
      <c r="AG40" s="15">
        <v>30</v>
      </c>
      <c r="AH40" s="15">
        <v>30</v>
      </c>
      <c r="AI40" s="15">
        <v>30</v>
      </c>
      <c r="AJ40" s="15">
        <v>30</v>
      </c>
      <c r="AK40" s="15">
        <v>30</v>
      </c>
      <c r="AL40" s="15">
        <v>30</v>
      </c>
      <c r="AM40" s="15">
        <v>30</v>
      </c>
      <c r="AN40" s="15">
        <v>30</v>
      </c>
      <c r="AO40" s="15">
        <v>30</v>
      </c>
      <c r="AP40" s="16">
        <v>30.000000000000004</v>
      </c>
    </row>
    <row r="41" spans="1:42" s="11" customFormat="1" ht="32.4" x14ac:dyDescent="0.3">
      <c r="A41" s="33">
        <v>38</v>
      </c>
      <c r="B41" s="39" t="s">
        <v>203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6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6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6">
        <v>0</v>
      </c>
    </row>
    <row r="42" spans="1:42" s="11" customFormat="1" ht="16.8" thickBot="1" x14ac:dyDescent="0.35">
      <c r="A42" s="33">
        <v>39</v>
      </c>
      <c r="B42" s="38" t="s">
        <v>24</v>
      </c>
      <c r="C42" s="14"/>
      <c r="D42" s="17">
        <v>43.133854590103667</v>
      </c>
      <c r="E42" s="17">
        <v>44.277221411328433</v>
      </c>
      <c r="F42" s="17">
        <v>42.676496592418658</v>
      </c>
      <c r="G42" s="17">
        <v>43.462454315314396</v>
      </c>
      <c r="H42" s="17">
        <v>42.902997209425997</v>
      </c>
      <c r="I42" s="17">
        <v>43.431708450973815</v>
      </c>
      <c r="J42" s="17">
        <v>42.630100136605513</v>
      </c>
      <c r="K42" s="17">
        <v>45.705521078067783</v>
      </c>
      <c r="L42" s="17">
        <v>51.242214707168323</v>
      </c>
      <c r="M42" s="17">
        <v>50.998434033297322</v>
      </c>
      <c r="N42" s="17">
        <v>51.522465922589447</v>
      </c>
      <c r="O42" s="17">
        <v>50.987930276537945</v>
      </c>
      <c r="P42" s="18">
        <v>46.05677341419355</v>
      </c>
      <c r="Q42" s="17">
        <v>51.232243824342831</v>
      </c>
      <c r="R42" s="17">
        <v>52.518084578998867</v>
      </c>
      <c r="S42" s="17">
        <v>50.694782785269254</v>
      </c>
      <c r="T42" s="17">
        <v>51.590026058205744</v>
      </c>
      <c r="U42" s="17">
        <v>50.952777773784284</v>
      </c>
      <c r="V42" s="17">
        <v>51.555005054633028</v>
      </c>
      <c r="W42" s="17">
        <v>50.641935012743041</v>
      </c>
      <c r="X42" s="17">
        <v>50.894324261928837</v>
      </c>
      <c r="Y42" s="17">
        <v>51.242214707168323</v>
      </c>
      <c r="Z42" s="17">
        <v>50.998434033297322</v>
      </c>
      <c r="AA42" s="17">
        <v>51.522465922589447</v>
      </c>
      <c r="AB42" s="17">
        <v>50.987930276537945</v>
      </c>
      <c r="AC42" s="18">
        <v>51.223028796885721</v>
      </c>
      <c r="AD42" s="17">
        <v>51.242214707168323</v>
      </c>
      <c r="AE42" s="17">
        <v>50.998434033297322</v>
      </c>
      <c r="AF42" s="17">
        <v>51.522465922589447</v>
      </c>
      <c r="AG42" s="17">
        <v>50.987930276537945</v>
      </c>
      <c r="AH42" s="17">
        <v>51.232243824342831</v>
      </c>
      <c r="AI42" s="17">
        <v>52.518084578998867</v>
      </c>
      <c r="AJ42" s="17">
        <v>50.694782785269254</v>
      </c>
      <c r="AK42" s="17">
        <v>51.590026058205744</v>
      </c>
      <c r="AL42" s="17">
        <v>50.952777773784284</v>
      </c>
      <c r="AM42" s="17">
        <v>51.555005054633028</v>
      </c>
      <c r="AN42" s="17">
        <v>50.641935012743041</v>
      </c>
      <c r="AO42" s="17">
        <v>50.894324261928837</v>
      </c>
      <c r="AP42" s="18">
        <v>51.223028796885707</v>
      </c>
    </row>
    <row r="43" spans="1:42" s="11" customFormat="1" ht="16.8" thickTop="1" x14ac:dyDescent="0.3">
      <c r="A43" s="33">
        <v>40</v>
      </c>
      <c r="B43" s="38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6"/>
    </row>
    <row r="44" spans="1:42" s="11" customFormat="1" x14ac:dyDescent="0.3">
      <c r="A44" s="33">
        <v>41</v>
      </c>
      <c r="B44" s="38" t="s">
        <v>25</v>
      </c>
      <c r="C44" s="14"/>
      <c r="D44" s="15">
        <v>-1.357</v>
      </c>
      <c r="E44" s="15">
        <v>-1.357</v>
      </c>
      <c r="F44" s="15">
        <v>-1.357</v>
      </c>
      <c r="G44" s="15">
        <v>-1.357</v>
      </c>
      <c r="H44" s="15">
        <v>-1.357</v>
      </c>
      <c r="I44" s="15">
        <v>-1.357</v>
      </c>
      <c r="J44" s="15">
        <v>-1.357</v>
      </c>
      <c r="K44" s="15">
        <v>-1.357</v>
      </c>
      <c r="L44" s="15">
        <v>-0.78121179218221315</v>
      </c>
      <c r="M44" s="15">
        <v>-0.78121179218221304</v>
      </c>
      <c r="N44" s="15">
        <v>-0.78121179218221315</v>
      </c>
      <c r="O44" s="15">
        <v>-0.78121179218221315</v>
      </c>
      <c r="P44" s="16">
        <v>-1.1667557689034584</v>
      </c>
      <c r="Q44" s="15">
        <v>-0.78121179218221315</v>
      </c>
      <c r="R44" s="15">
        <v>-0.78121179218221315</v>
      </c>
      <c r="S44" s="15">
        <v>-0.78121179218221315</v>
      </c>
      <c r="T44" s="15">
        <v>-0.78121179218221315</v>
      </c>
      <c r="U44" s="15">
        <v>-0.78121179218221315</v>
      </c>
      <c r="V44" s="15">
        <v>-0.78121179218221315</v>
      </c>
      <c r="W44" s="15">
        <v>-0.78121179218221315</v>
      </c>
      <c r="X44" s="15">
        <v>-0.78121179218221315</v>
      </c>
      <c r="Y44" s="15">
        <v>-0.3283449874222269</v>
      </c>
      <c r="Z44" s="15">
        <v>-0.3283449874222269</v>
      </c>
      <c r="AA44" s="15">
        <v>-0.3283449874222269</v>
      </c>
      <c r="AB44" s="15">
        <v>-0.3283449874222269</v>
      </c>
      <c r="AC44" s="16">
        <v>-0.63168803484207114</v>
      </c>
      <c r="AD44" s="15">
        <v>-0.78121179218221315</v>
      </c>
      <c r="AE44" s="15">
        <v>-0.78121179218221304</v>
      </c>
      <c r="AF44" s="15">
        <v>-0.78121179218221315</v>
      </c>
      <c r="AG44" s="15">
        <v>-0.78121179218221315</v>
      </c>
      <c r="AH44" s="15">
        <v>-0.78121179218221315</v>
      </c>
      <c r="AI44" s="15">
        <v>-0.78121179218221315</v>
      </c>
      <c r="AJ44" s="15">
        <v>-0.78121179218221315</v>
      </c>
      <c r="AK44" s="15">
        <v>-0.78121179218221315</v>
      </c>
      <c r="AL44" s="15">
        <v>-0.78121179218221315</v>
      </c>
      <c r="AM44" s="15">
        <v>-0.78121179218221315</v>
      </c>
      <c r="AN44" s="15">
        <v>-0.78121179218221315</v>
      </c>
      <c r="AO44" s="15">
        <v>-0.78121179218221315</v>
      </c>
      <c r="AP44" s="16">
        <v>-0.78121179218221304</v>
      </c>
    </row>
    <row r="45" spans="1:42" s="11" customFormat="1" x14ac:dyDescent="0.3">
      <c r="A45" s="33">
        <v>42</v>
      </c>
      <c r="B45" s="36" t="s">
        <v>26</v>
      </c>
      <c r="C45" s="14"/>
      <c r="D45" s="15">
        <v>3.7939700240002061</v>
      </c>
      <c r="E45" s="15">
        <v>3.9267459841597478</v>
      </c>
      <c r="F45" s="15">
        <v>3.9206958091520967</v>
      </c>
      <c r="G45" s="15">
        <v>3.9562958913347472</v>
      </c>
      <c r="H45" s="15">
        <v>3.9626517689962633</v>
      </c>
      <c r="I45" s="15">
        <v>4.1074595593688628</v>
      </c>
      <c r="J45" s="15">
        <v>4.6320856888803235</v>
      </c>
      <c r="K45" s="15">
        <v>4.211411530258264</v>
      </c>
      <c r="L45" s="15">
        <v>4.7007392126954706</v>
      </c>
      <c r="M45" s="15">
        <v>4.4834490247924634</v>
      </c>
      <c r="N45" s="15">
        <v>4.606105404305179</v>
      </c>
      <c r="O45" s="15">
        <v>4.6693319570191605</v>
      </c>
      <c r="P45" s="16">
        <v>4.249398674646601</v>
      </c>
      <c r="Q45" s="15">
        <v>4.9049917744126965</v>
      </c>
      <c r="R45" s="15">
        <v>5.0746110560030502</v>
      </c>
      <c r="S45" s="15">
        <v>5.2211406536100853</v>
      </c>
      <c r="T45" s="15">
        <v>5.3389689398350235</v>
      </c>
      <c r="U45" s="15">
        <v>5.4417440242221957</v>
      </c>
      <c r="V45" s="15">
        <v>5.639184019789095</v>
      </c>
      <c r="W45" s="15">
        <v>5.6592575527962339</v>
      </c>
      <c r="X45" s="15">
        <v>5.6960206333848831</v>
      </c>
      <c r="Y45" s="15">
        <v>5.7664954688715149</v>
      </c>
      <c r="Z45" s="15">
        <v>5.3838082095214013</v>
      </c>
      <c r="AA45" s="15">
        <v>5.4278734957737313</v>
      </c>
      <c r="AB45" s="15">
        <v>5.4423189888716408</v>
      </c>
      <c r="AC45" s="16">
        <v>5.4184456608129992</v>
      </c>
      <c r="AD45" s="15">
        <v>4.7007392126954706</v>
      </c>
      <c r="AE45" s="15">
        <v>4.4834490247924634</v>
      </c>
      <c r="AF45" s="15">
        <v>4.606105404305179</v>
      </c>
      <c r="AG45" s="15">
        <v>4.6693319570191605</v>
      </c>
      <c r="AH45" s="15">
        <v>4.9049917744126965</v>
      </c>
      <c r="AI45" s="15">
        <v>5.0746110560030502</v>
      </c>
      <c r="AJ45" s="15">
        <v>5.2211406536100853</v>
      </c>
      <c r="AK45" s="15">
        <v>5.3389689398350235</v>
      </c>
      <c r="AL45" s="15">
        <v>5.4417440242221957</v>
      </c>
      <c r="AM45" s="15">
        <v>5.639184019789095</v>
      </c>
      <c r="AN45" s="15">
        <v>5.6592575527962339</v>
      </c>
      <c r="AO45" s="15">
        <v>5.6960206333848831</v>
      </c>
      <c r="AP45" s="16">
        <v>5.1247769129691232</v>
      </c>
    </row>
    <row r="46" spans="1:42" s="11" customFormat="1" x14ac:dyDescent="0.3">
      <c r="A46" s="33">
        <v>43</v>
      </c>
      <c r="B46" s="36" t="s">
        <v>27</v>
      </c>
      <c r="C46" s="14"/>
      <c r="D46" s="15">
        <v>2.7437521687090571</v>
      </c>
      <c r="E46" s="15">
        <v>2.8087147759839532</v>
      </c>
      <c r="F46" s="15">
        <v>2.7865579041741104</v>
      </c>
      <c r="G46" s="15">
        <v>2.6503195882382955</v>
      </c>
      <c r="H46" s="15">
        <v>2.7196902559071612</v>
      </c>
      <c r="I46" s="15">
        <v>2.7749311011316737</v>
      </c>
      <c r="J46" s="15">
        <v>2.6661803454533182</v>
      </c>
      <c r="K46" s="15">
        <v>2.9816593376307967</v>
      </c>
      <c r="L46" s="15">
        <v>3.321983349764539</v>
      </c>
      <c r="M46" s="15">
        <v>3.2390950665906337</v>
      </c>
      <c r="N46" s="15">
        <v>3.0033340052941582</v>
      </c>
      <c r="O46" s="15">
        <v>2.7984034056026195</v>
      </c>
      <c r="P46" s="16">
        <v>2.8735743073208995</v>
      </c>
      <c r="Q46" s="15">
        <v>2.9559863056372162</v>
      </c>
      <c r="R46" s="15">
        <v>3.0418447367699084</v>
      </c>
      <c r="S46" s="15">
        <v>2.8460228422983418</v>
      </c>
      <c r="T46" s="15">
        <v>3.1504973870636137</v>
      </c>
      <c r="U46" s="15">
        <v>3.0504961610692325</v>
      </c>
      <c r="V46" s="15">
        <v>3.0930272601057487</v>
      </c>
      <c r="W46" s="15">
        <v>3.0125039789102783</v>
      </c>
      <c r="X46" s="15">
        <v>3.5137993351153911</v>
      </c>
      <c r="Y46" s="15">
        <v>4.1171685155132964</v>
      </c>
      <c r="Z46" s="15">
        <v>4.0255332576352636</v>
      </c>
      <c r="AA46" s="15">
        <v>3.7745343702582668</v>
      </c>
      <c r="AB46" s="15">
        <v>3.4711532401157528</v>
      </c>
      <c r="AC46" s="16">
        <v>3.3356419499885899</v>
      </c>
      <c r="AD46" s="15">
        <v>3.321983349764539</v>
      </c>
      <c r="AE46" s="15">
        <v>3.2390950665906337</v>
      </c>
      <c r="AF46" s="15">
        <v>3.0033340052941582</v>
      </c>
      <c r="AG46" s="15">
        <v>2.7984034056026195</v>
      </c>
      <c r="AH46" s="15">
        <v>2.9559863056372162</v>
      </c>
      <c r="AI46" s="15">
        <v>3.0418447367699084</v>
      </c>
      <c r="AJ46" s="15">
        <v>2.8460228422983418</v>
      </c>
      <c r="AK46" s="15">
        <v>3.1504973870636137</v>
      </c>
      <c r="AL46" s="15">
        <v>3.0504961610692325</v>
      </c>
      <c r="AM46" s="15">
        <v>3.0930272601057487</v>
      </c>
      <c r="AN46" s="15">
        <v>3.0125039789102783</v>
      </c>
      <c r="AO46" s="15">
        <v>3.5137993351153911</v>
      </c>
      <c r="AP46" s="16">
        <v>3.0860272078340643</v>
      </c>
    </row>
    <row r="47" spans="1:42" s="11" customFormat="1" x14ac:dyDescent="0.3">
      <c r="A47" s="33">
        <v>44</v>
      </c>
      <c r="B47" s="36" t="s">
        <v>28</v>
      </c>
      <c r="C47" s="14"/>
      <c r="D47" s="25">
        <v>-3.5419987678431255</v>
      </c>
      <c r="E47" s="25">
        <v>-3.8534978053181028</v>
      </c>
      <c r="F47" s="25">
        <v>-4.3303966389368087</v>
      </c>
      <c r="G47" s="25">
        <v>-5.048932403708319</v>
      </c>
      <c r="H47" s="25">
        <v>-4.7533128779436753</v>
      </c>
      <c r="I47" s="25">
        <v>-3.8706361659587825</v>
      </c>
      <c r="J47" s="25">
        <v>-3.5315807075026906</v>
      </c>
      <c r="K47" s="25">
        <v>-2.8660062033734497</v>
      </c>
      <c r="L47" s="25">
        <v>-1.9099490423013319</v>
      </c>
      <c r="M47" s="25">
        <v>-2.1420632362953818</v>
      </c>
      <c r="N47" s="25">
        <v>-1.9063198549526461</v>
      </c>
      <c r="O47" s="25">
        <v>-1.5368370338124206</v>
      </c>
      <c r="P47" s="26">
        <v>-3.2742531407098139</v>
      </c>
      <c r="Q47" s="25">
        <v>-1.5004831843630528</v>
      </c>
      <c r="R47" s="25">
        <v>-1.6368182323109093</v>
      </c>
      <c r="S47" s="25">
        <v>-1.8398813480720406</v>
      </c>
      <c r="T47" s="25">
        <v>-2.1467870053988767</v>
      </c>
      <c r="U47" s="25">
        <v>-2.0202342508791742</v>
      </c>
      <c r="V47" s="25">
        <v>-1.6435781306420623</v>
      </c>
      <c r="W47" s="25">
        <v>-1.5106951013206491</v>
      </c>
      <c r="X47" s="25">
        <v>-1.5579589524549675</v>
      </c>
      <c r="Y47" s="25">
        <v>-1.888516000997958</v>
      </c>
      <c r="Z47" s="25">
        <v>-2.1193805839546793</v>
      </c>
      <c r="AA47" s="25">
        <v>-1.8850186614847981</v>
      </c>
      <c r="AB47" s="25">
        <v>-1.5183662190185225</v>
      </c>
      <c r="AC47" s="26">
        <v>-1.7702440275501636</v>
      </c>
      <c r="AD47" s="25">
        <v>-1.9099490423013319</v>
      </c>
      <c r="AE47" s="25">
        <v>-2.1420632362953818</v>
      </c>
      <c r="AF47" s="25">
        <v>-1.9063198549526461</v>
      </c>
      <c r="AG47" s="25">
        <v>-1.5368370338124206</v>
      </c>
      <c r="AH47" s="25">
        <v>-1.5004831843630528</v>
      </c>
      <c r="AI47" s="25">
        <v>-1.6368182323109093</v>
      </c>
      <c r="AJ47" s="25">
        <v>-1.8398813480720406</v>
      </c>
      <c r="AK47" s="25">
        <v>-2.1467870053988767</v>
      </c>
      <c r="AL47" s="25">
        <v>-2.0202342508791742</v>
      </c>
      <c r="AM47" s="25">
        <v>-1.6435781306420623</v>
      </c>
      <c r="AN47" s="25">
        <v>-1.5106951013206491</v>
      </c>
      <c r="AO47" s="25">
        <v>-1.5579589524549675</v>
      </c>
      <c r="AP47" s="26">
        <v>-1.7771663868662679</v>
      </c>
    </row>
    <row r="48" spans="1:42" s="11" customFormat="1" x14ac:dyDescent="0.3">
      <c r="A48" s="33">
        <v>45</v>
      </c>
      <c r="B48" s="38" t="s">
        <v>29</v>
      </c>
      <c r="C48" s="14"/>
      <c r="D48" s="15">
        <v>2.9957234248661377</v>
      </c>
      <c r="E48" s="15">
        <v>2.8819629548255978</v>
      </c>
      <c r="F48" s="15">
        <v>2.376857074389398</v>
      </c>
      <c r="G48" s="15">
        <v>1.5576830758647233</v>
      </c>
      <c r="H48" s="15">
        <v>1.9290291469597491</v>
      </c>
      <c r="I48" s="15">
        <v>3.0117544945417545</v>
      </c>
      <c r="J48" s="15">
        <v>3.766685326830951</v>
      </c>
      <c r="K48" s="15">
        <v>4.3270646645156106</v>
      </c>
      <c r="L48" s="15">
        <v>6.1127735201586777</v>
      </c>
      <c r="M48" s="15">
        <v>5.5804808550877159</v>
      </c>
      <c r="N48" s="15">
        <v>5.7031195546466913</v>
      </c>
      <c r="O48" s="15">
        <v>5.9308983288093593</v>
      </c>
      <c r="P48" s="16">
        <v>3.8487198412576862</v>
      </c>
      <c r="Q48" s="15">
        <v>6.3604948956868599</v>
      </c>
      <c r="R48" s="15">
        <v>6.4796375604620495</v>
      </c>
      <c r="S48" s="15">
        <v>6.2272821478363873</v>
      </c>
      <c r="T48" s="15">
        <v>6.3426793214997597</v>
      </c>
      <c r="U48" s="15">
        <v>6.4720059344122554</v>
      </c>
      <c r="V48" s="15">
        <v>7.0886331492527823</v>
      </c>
      <c r="W48" s="15">
        <v>7.1610664303858629</v>
      </c>
      <c r="X48" s="15">
        <v>7.6518610160453058</v>
      </c>
      <c r="Y48" s="15">
        <v>7.9951479833868522</v>
      </c>
      <c r="Z48" s="15">
        <v>7.2899608832019851</v>
      </c>
      <c r="AA48" s="15">
        <v>7.3173892045471991</v>
      </c>
      <c r="AB48" s="15">
        <v>7.3951060099688704</v>
      </c>
      <c r="AC48" s="16">
        <v>6.983843583251427</v>
      </c>
      <c r="AD48" s="15">
        <v>6.1127735201586777</v>
      </c>
      <c r="AE48" s="15">
        <v>5.5804808550877159</v>
      </c>
      <c r="AF48" s="15">
        <v>5.7031195546466913</v>
      </c>
      <c r="AG48" s="15">
        <v>5.9308983288093593</v>
      </c>
      <c r="AH48" s="15">
        <v>6.3604948956868599</v>
      </c>
      <c r="AI48" s="15">
        <v>6.4796375604620495</v>
      </c>
      <c r="AJ48" s="15">
        <v>6.2272821478363873</v>
      </c>
      <c r="AK48" s="15">
        <v>6.3426793214997597</v>
      </c>
      <c r="AL48" s="15">
        <v>6.4720059344122554</v>
      </c>
      <c r="AM48" s="15">
        <v>7.0886331492527823</v>
      </c>
      <c r="AN48" s="15">
        <v>7.1610664303858629</v>
      </c>
      <c r="AO48" s="15">
        <v>7.6518610160453058</v>
      </c>
      <c r="AP48" s="16">
        <v>6.4336377339369211</v>
      </c>
    </row>
    <row r="49" spans="1:42" s="11" customFormat="1" x14ac:dyDescent="0.3">
      <c r="A49" s="33">
        <v>46</v>
      </c>
      <c r="B49" s="38" t="s">
        <v>30</v>
      </c>
      <c r="C49" s="14"/>
      <c r="D49" s="15">
        <v>-7.2077234248661375</v>
      </c>
      <c r="E49" s="15">
        <v>-7.0939629548255976</v>
      </c>
      <c r="F49" s="15">
        <v>-6.5888570743893977</v>
      </c>
      <c r="G49" s="15">
        <v>-5.7696830758647231</v>
      </c>
      <c r="H49" s="15">
        <v>-6.1410291469597489</v>
      </c>
      <c r="I49" s="15">
        <v>-7.2237544945417547</v>
      </c>
      <c r="J49" s="15">
        <v>-6.9786853268309503</v>
      </c>
      <c r="K49" s="15">
        <v>-7.5390646645156103</v>
      </c>
      <c r="L49" s="15">
        <v>-9.3247735201586774</v>
      </c>
      <c r="M49" s="15">
        <v>-8.7924808550877156</v>
      </c>
      <c r="N49" s="15">
        <v>-8.9151195546466901</v>
      </c>
      <c r="O49" s="15">
        <v>-9.142898328809359</v>
      </c>
      <c r="P49" s="16">
        <v>-7.5552089012071244</v>
      </c>
      <c r="Q49" s="15">
        <v>-9.5724948956868587</v>
      </c>
      <c r="R49" s="15">
        <v>-9.6916375604620484</v>
      </c>
      <c r="S49" s="15">
        <v>-9.4392821478363871</v>
      </c>
      <c r="T49" s="15">
        <v>-9.5546793214997585</v>
      </c>
      <c r="U49" s="15">
        <v>-9.6840059344122551</v>
      </c>
      <c r="V49" s="15">
        <v>-10.300633149252782</v>
      </c>
      <c r="W49" s="15">
        <v>-8.3730664303858617</v>
      </c>
      <c r="X49" s="15">
        <v>-8.8638610160453055</v>
      </c>
      <c r="Y49" s="15">
        <v>-9.2071479833868519</v>
      </c>
      <c r="Z49" s="15">
        <v>-8.5019608832019848</v>
      </c>
      <c r="AA49" s="15">
        <v>-8.5293892045471988</v>
      </c>
      <c r="AB49" s="15">
        <v>-8.6071060099688701</v>
      </c>
      <c r="AC49" s="16">
        <v>-9.1855408257967888</v>
      </c>
      <c r="AD49" s="15">
        <v>-9.3247735201586774</v>
      </c>
      <c r="AE49" s="15">
        <v>-8.7924808550877156</v>
      </c>
      <c r="AF49" s="15">
        <v>-8.9151195546466901</v>
      </c>
      <c r="AG49" s="15">
        <v>-9.142898328809359</v>
      </c>
      <c r="AH49" s="15">
        <v>-9.5724948956868587</v>
      </c>
      <c r="AI49" s="15">
        <v>-9.6916375604620484</v>
      </c>
      <c r="AJ49" s="15">
        <v>-9.4392821478363871</v>
      </c>
      <c r="AK49" s="15">
        <v>-9.5546793214997585</v>
      </c>
      <c r="AL49" s="15">
        <v>-9.6840059344122551</v>
      </c>
      <c r="AM49" s="15">
        <v>-10.300633149252782</v>
      </c>
      <c r="AN49" s="15">
        <v>-8.3730664303858617</v>
      </c>
      <c r="AO49" s="15">
        <v>-8.8638610160453055</v>
      </c>
      <c r="AP49" s="16">
        <v>-9.295678175712295</v>
      </c>
    </row>
    <row r="50" spans="1:42" s="11" customFormat="1" x14ac:dyDescent="0.3">
      <c r="A50" s="33">
        <v>47</v>
      </c>
      <c r="B50" s="38" t="s">
        <v>32</v>
      </c>
      <c r="C50" s="14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6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6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6">
        <v>0</v>
      </c>
    </row>
    <row r="51" spans="1:42" s="11" customFormat="1" ht="16.8" thickBot="1" x14ac:dyDescent="0.35">
      <c r="A51" s="33">
        <v>48</v>
      </c>
      <c r="B51" s="36" t="s">
        <v>33</v>
      </c>
      <c r="C51" s="14"/>
      <c r="D51" s="17">
        <v>37.564854590103664</v>
      </c>
      <c r="E51" s="17">
        <v>38.708221411328431</v>
      </c>
      <c r="F51" s="17">
        <v>37.107496592418663</v>
      </c>
      <c r="G51" s="17">
        <v>37.893454315314401</v>
      </c>
      <c r="H51" s="17">
        <v>37.333997209426002</v>
      </c>
      <c r="I51" s="17">
        <v>37.862708450973813</v>
      </c>
      <c r="J51" s="17">
        <v>38.061100136605518</v>
      </c>
      <c r="K51" s="17">
        <v>41.136521078067787</v>
      </c>
      <c r="L51" s="17">
        <v>47.249002914986107</v>
      </c>
      <c r="M51" s="17">
        <v>47.005222241115106</v>
      </c>
      <c r="N51" s="17">
        <v>47.529254130407239</v>
      </c>
      <c r="O51" s="17">
        <v>46.994718484355737</v>
      </c>
      <c r="P51" s="18">
        <v>41.18352858534066</v>
      </c>
      <c r="Q51" s="17">
        <v>47.239032032160623</v>
      </c>
      <c r="R51" s="17">
        <v>48.524872786816658</v>
      </c>
      <c r="S51" s="17">
        <v>46.701570993087039</v>
      </c>
      <c r="T51" s="17">
        <v>47.596814266023529</v>
      </c>
      <c r="U51" s="17">
        <v>46.959565981602069</v>
      </c>
      <c r="V51" s="17">
        <v>47.561793262450813</v>
      </c>
      <c r="W51" s="17">
        <v>48.648723220560832</v>
      </c>
      <c r="X51" s="17">
        <v>48.901112469746622</v>
      </c>
      <c r="Y51" s="17">
        <v>49.701869719746092</v>
      </c>
      <c r="Z51" s="17">
        <v>49.458089045875099</v>
      </c>
      <c r="AA51" s="17">
        <v>49.982120935167217</v>
      </c>
      <c r="AB51" s="17">
        <v>49.447585289115722</v>
      </c>
      <c r="AC51" s="18">
        <v>48.389643519498293</v>
      </c>
      <c r="AD51" s="17">
        <v>47.249002914986107</v>
      </c>
      <c r="AE51" s="17">
        <v>47.005222241115106</v>
      </c>
      <c r="AF51" s="17">
        <v>47.529254130407239</v>
      </c>
      <c r="AG51" s="17">
        <v>46.994718484355737</v>
      </c>
      <c r="AH51" s="17">
        <v>47.239032032160623</v>
      </c>
      <c r="AI51" s="17">
        <v>48.524872786816658</v>
      </c>
      <c r="AJ51" s="17">
        <v>46.701570993087039</v>
      </c>
      <c r="AK51" s="17">
        <v>47.596814266023529</v>
      </c>
      <c r="AL51" s="17">
        <v>46.959565981602069</v>
      </c>
      <c r="AM51" s="17">
        <v>47.561793262450813</v>
      </c>
      <c r="AN51" s="17">
        <v>48.648723220560832</v>
      </c>
      <c r="AO51" s="17">
        <v>48.901112469746622</v>
      </c>
      <c r="AP51" s="18">
        <v>47.579776562928117</v>
      </c>
    </row>
    <row r="52" spans="1:42" s="11" customFormat="1" ht="16.8" thickTop="1" x14ac:dyDescent="0.3">
      <c r="A52" s="33">
        <v>49</v>
      </c>
      <c r="B52" s="4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6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6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6"/>
    </row>
    <row r="53" spans="1:42" s="11" customFormat="1" x14ac:dyDescent="0.3">
      <c r="A53" s="33">
        <v>50</v>
      </c>
      <c r="B53" s="41" t="s">
        <v>34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6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6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6"/>
    </row>
    <row r="54" spans="1:42" s="11" customFormat="1" x14ac:dyDescent="0.3">
      <c r="A54" s="33">
        <v>51</v>
      </c>
      <c r="B54" s="38" t="s">
        <v>24</v>
      </c>
      <c r="C54" s="14"/>
      <c r="D54" s="14">
        <v>48.929416331447705</v>
      </c>
      <c r="E54" s="14">
        <v>50.121524686887781</v>
      </c>
      <c r="F54" s="14">
        <v>48.767752348962901</v>
      </c>
      <c r="G54" s="14">
        <v>48.581396143850185</v>
      </c>
      <c r="H54" s="14">
        <v>48.86918684658616</v>
      </c>
      <c r="I54" s="14">
        <v>48.914869242777598</v>
      </c>
      <c r="J54" s="14">
        <v>47.685614484312559</v>
      </c>
      <c r="K54" s="14">
        <v>54.349856267908216</v>
      </c>
      <c r="L54" s="14">
        <v>63.166534602033295</v>
      </c>
      <c r="M54" s="14">
        <v>60.885189739652702</v>
      </c>
      <c r="N54" s="14">
        <v>60.686582029682228</v>
      </c>
      <c r="O54" s="14">
        <v>60.172428045154852</v>
      </c>
      <c r="P54" s="16">
        <v>53.280929069600433</v>
      </c>
      <c r="Q54" s="14">
        <v>62.211882680781855</v>
      </c>
      <c r="R54" s="14">
        <v>64.055660268901079</v>
      </c>
      <c r="S54" s="14">
        <v>61.953286293427908</v>
      </c>
      <c r="T54" s="14">
        <v>61.433160994940323</v>
      </c>
      <c r="U54" s="14">
        <v>62.036620315843166</v>
      </c>
      <c r="V54" s="14">
        <v>62.107320311202031</v>
      </c>
      <c r="W54" s="14">
        <v>60.14480841502305</v>
      </c>
      <c r="X54" s="14">
        <v>63.185183463332358</v>
      </c>
      <c r="Y54" s="14">
        <v>63.185773696454078</v>
      </c>
      <c r="Z54" s="14">
        <v>60.903096411501238</v>
      </c>
      <c r="AA54" s="14">
        <v>60.717826582571632</v>
      </c>
      <c r="AB54" s="14">
        <v>60.194251467747634</v>
      </c>
      <c r="AC54" s="16">
        <v>61.837015869291221</v>
      </c>
      <c r="AD54" s="14">
        <v>63.166534602033295</v>
      </c>
      <c r="AE54" s="14">
        <v>60.885189739652702</v>
      </c>
      <c r="AF54" s="14">
        <v>60.686582029682228</v>
      </c>
      <c r="AG54" s="14">
        <v>60.172428045154852</v>
      </c>
      <c r="AH54" s="14">
        <v>62.211882680781855</v>
      </c>
      <c r="AI54" s="14">
        <v>64.055660268901079</v>
      </c>
      <c r="AJ54" s="14">
        <v>61.953286293427908</v>
      </c>
      <c r="AK54" s="14">
        <v>61.433160994940323</v>
      </c>
      <c r="AL54" s="14">
        <v>62.036620315843166</v>
      </c>
      <c r="AM54" s="14">
        <v>62.107320311202031</v>
      </c>
      <c r="AN54" s="14">
        <v>60.14480841502305</v>
      </c>
      <c r="AO54" s="14">
        <v>63.185183463332358</v>
      </c>
      <c r="AP54" s="16">
        <v>61.832271532484818</v>
      </c>
    </row>
    <row r="55" spans="1:42" s="11" customFormat="1" x14ac:dyDescent="0.3">
      <c r="A55" s="33">
        <v>52</v>
      </c>
      <c r="B55" s="38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6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6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6"/>
    </row>
    <row r="56" spans="1:42" s="11" customFormat="1" x14ac:dyDescent="0.3">
      <c r="A56" s="33">
        <v>53</v>
      </c>
      <c r="B56" s="38" t="s">
        <v>25</v>
      </c>
      <c r="C56" s="14"/>
      <c r="D56" s="14">
        <v>-1.357</v>
      </c>
      <c r="E56" s="14">
        <v>-1.3569999999999998</v>
      </c>
      <c r="F56" s="14">
        <v>-1.357</v>
      </c>
      <c r="G56" s="14">
        <v>-1.357</v>
      </c>
      <c r="H56" s="14">
        <v>-1.3569999999999998</v>
      </c>
      <c r="I56" s="14">
        <v>-1.357</v>
      </c>
      <c r="J56" s="14">
        <v>-1.357</v>
      </c>
      <c r="K56" s="14">
        <v>-1.357</v>
      </c>
      <c r="L56" s="14">
        <v>-0.78121179218221315</v>
      </c>
      <c r="M56" s="14">
        <v>-0.78121179218221304</v>
      </c>
      <c r="N56" s="14">
        <v>-0.78121179218221315</v>
      </c>
      <c r="O56" s="14">
        <v>-0.78121179218221315</v>
      </c>
      <c r="P56" s="16">
        <v>-1.1733730238378508</v>
      </c>
      <c r="Q56" s="14">
        <v>-0.78121179218221315</v>
      </c>
      <c r="R56" s="14">
        <v>-0.78121179218221326</v>
      </c>
      <c r="S56" s="14">
        <v>-0.78121179218221326</v>
      </c>
      <c r="T56" s="14">
        <v>-0.78121179218221304</v>
      </c>
      <c r="U56" s="14">
        <v>-0.78121179218221315</v>
      </c>
      <c r="V56" s="14">
        <v>-0.78121179218221315</v>
      </c>
      <c r="W56" s="14">
        <v>-0.78121179218221315</v>
      </c>
      <c r="X56" s="14">
        <v>-0.78121179218221304</v>
      </c>
      <c r="Y56" s="14">
        <v>-0.32834498742222695</v>
      </c>
      <c r="Z56" s="14">
        <v>-0.3283449874222269</v>
      </c>
      <c r="AA56" s="14">
        <v>-0.3283449874222269</v>
      </c>
      <c r="AB56" s="14">
        <v>-0.3283449874222269</v>
      </c>
      <c r="AC56" s="16">
        <v>-0.63684001252648614</v>
      </c>
      <c r="AD56" s="14">
        <v>-0.78121179218221315</v>
      </c>
      <c r="AE56" s="14">
        <v>-0.78121179218221304</v>
      </c>
      <c r="AF56" s="14">
        <v>-0.78121179218221315</v>
      </c>
      <c r="AG56" s="14">
        <v>-0.78121179218221315</v>
      </c>
      <c r="AH56" s="14">
        <v>-0.78121179218221315</v>
      </c>
      <c r="AI56" s="14">
        <v>-0.78121179218221326</v>
      </c>
      <c r="AJ56" s="14">
        <v>-0.78121179218221326</v>
      </c>
      <c r="AK56" s="14">
        <v>-0.78121179218221304</v>
      </c>
      <c r="AL56" s="14">
        <v>-0.78121179218221315</v>
      </c>
      <c r="AM56" s="14">
        <v>-0.78121179218221315</v>
      </c>
      <c r="AN56" s="14">
        <v>-0.78121179218221315</v>
      </c>
      <c r="AO56" s="14">
        <v>-0.78121179218221304</v>
      </c>
      <c r="AP56" s="16">
        <v>-0.78121179218221304</v>
      </c>
    </row>
    <row r="57" spans="1:42" s="11" customFormat="1" x14ac:dyDescent="0.3">
      <c r="A57" s="33">
        <v>54</v>
      </c>
      <c r="B57" s="36" t="s">
        <v>26</v>
      </c>
      <c r="C57" s="14"/>
      <c r="D57" s="14">
        <v>3.7939700240002061</v>
      </c>
      <c r="E57" s="14">
        <v>3.9267459841597478</v>
      </c>
      <c r="F57" s="14">
        <v>3.9206958091520967</v>
      </c>
      <c r="G57" s="14">
        <v>3.9562958913347472</v>
      </c>
      <c r="H57" s="14">
        <v>3.9626517689962633</v>
      </c>
      <c r="I57" s="14">
        <v>4.1074595593688628</v>
      </c>
      <c r="J57" s="14">
        <v>4.6320856888803235</v>
      </c>
      <c r="K57" s="14">
        <v>4.211411530258264</v>
      </c>
      <c r="L57" s="14">
        <v>4.7007392126954706</v>
      </c>
      <c r="M57" s="14">
        <v>4.4834490247924634</v>
      </c>
      <c r="N57" s="14">
        <v>4.606105404305179</v>
      </c>
      <c r="O57" s="14">
        <v>4.6693319570191605</v>
      </c>
      <c r="P57" s="16">
        <v>4.2506681000844839</v>
      </c>
      <c r="Q57" s="14">
        <v>4.9049917744126965</v>
      </c>
      <c r="R57" s="14">
        <v>5.0746110560030511</v>
      </c>
      <c r="S57" s="14">
        <v>5.2211406536100853</v>
      </c>
      <c r="T57" s="14">
        <v>5.3389689398350235</v>
      </c>
      <c r="U57" s="14">
        <v>5.4417440242221957</v>
      </c>
      <c r="V57" s="14">
        <v>5.639184019789095</v>
      </c>
      <c r="W57" s="14">
        <v>5.6592575527962339</v>
      </c>
      <c r="X57" s="14">
        <v>5.6960206333848831</v>
      </c>
      <c r="Y57" s="14">
        <v>5.7664954688715166</v>
      </c>
      <c r="Z57" s="14">
        <v>5.3838082095214013</v>
      </c>
      <c r="AA57" s="14">
        <v>5.4278734957737313</v>
      </c>
      <c r="AB57" s="14">
        <v>5.4423189888716408</v>
      </c>
      <c r="AC57" s="16">
        <v>5.4159061755418181</v>
      </c>
      <c r="AD57" s="14">
        <v>4.7007392126954706</v>
      </c>
      <c r="AE57" s="14">
        <v>4.4834490247924634</v>
      </c>
      <c r="AF57" s="14">
        <v>4.606105404305179</v>
      </c>
      <c r="AG57" s="14">
        <v>4.6693319570191605</v>
      </c>
      <c r="AH57" s="14">
        <v>4.9049917744126965</v>
      </c>
      <c r="AI57" s="14">
        <v>5.0746110560030511</v>
      </c>
      <c r="AJ57" s="14">
        <v>5.2211406536100853</v>
      </c>
      <c r="AK57" s="14">
        <v>5.3389689398350235</v>
      </c>
      <c r="AL57" s="14">
        <v>5.4417440242221957</v>
      </c>
      <c r="AM57" s="14">
        <v>5.639184019789095</v>
      </c>
      <c r="AN57" s="14">
        <v>5.6592575527962339</v>
      </c>
      <c r="AO57" s="14">
        <v>5.6960206333848831</v>
      </c>
      <c r="AP57" s="16">
        <v>5.1364517303042536</v>
      </c>
    </row>
    <row r="58" spans="1:42" s="11" customFormat="1" x14ac:dyDescent="0.3">
      <c r="A58" s="33">
        <v>55</v>
      </c>
      <c r="B58" s="36" t="s">
        <v>27</v>
      </c>
      <c r="C58" s="14"/>
      <c r="D58" s="14">
        <v>3.082604123332175</v>
      </c>
      <c r="E58" s="14">
        <v>3.1492465175047024</v>
      </c>
      <c r="F58" s="14">
        <v>3.1508209852727962</v>
      </c>
      <c r="G58" s="14">
        <v>2.936426491944045</v>
      </c>
      <c r="H58" s="14">
        <v>3.0659179978626732</v>
      </c>
      <c r="I58" s="14">
        <v>3.0949912546954006</v>
      </c>
      <c r="J58" s="14">
        <v>2.9513747932891468</v>
      </c>
      <c r="K58" s="14">
        <v>3.4980064244728095</v>
      </c>
      <c r="L58" s="14">
        <v>4.0300688077607463</v>
      </c>
      <c r="M58" s="14">
        <v>3.81629504373476</v>
      </c>
      <c r="N58" s="14">
        <v>3.4936885766336174</v>
      </c>
      <c r="O58" s="14">
        <v>3.2601927355663007</v>
      </c>
      <c r="P58" s="16">
        <v>3.2819598624651447</v>
      </c>
      <c r="Q58" s="14">
        <v>3.5341348687844105</v>
      </c>
      <c r="R58" s="14">
        <v>3.651219128790625</v>
      </c>
      <c r="S58" s="14">
        <v>3.4190610071663512</v>
      </c>
      <c r="T58" s="14">
        <v>3.695224566943816</v>
      </c>
      <c r="U58" s="14">
        <v>3.6500440966923291</v>
      </c>
      <c r="V58" s="14">
        <v>3.6636901066989189</v>
      </c>
      <c r="W58" s="14">
        <v>3.5209735624297465</v>
      </c>
      <c r="X58" s="14">
        <v>4.2769615489131905</v>
      </c>
      <c r="Y58" s="14">
        <v>4.9847289991168502</v>
      </c>
      <c r="Z58" s="14">
        <v>4.7368405843576724</v>
      </c>
      <c r="AA58" s="14">
        <v>4.3875153365213926</v>
      </c>
      <c r="AB58" s="14">
        <v>4.0407694063347774</v>
      </c>
      <c r="AC58" s="16">
        <v>3.9424377737751164</v>
      </c>
      <c r="AD58" s="14">
        <v>4.0300688077607463</v>
      </c>
      <c r="AE58" s="14">
        <v>3.81629504373476</v>
      </c>
      <c r="AF58" s="14">
        <v>3.4936885766336174</v>
      </c>
      <c r="AG58" s="14">
        <v>3.2601927355663007</v>
      </c>
      <c r="AH58" s="14">
        <v>3.5341348687844105</v>
      </c>
      <c r="AI58" s="14">
        <v>3.651219128790625</v>
      </c>
      <c r="AJ58" s="14">
        <v>3.4190610071663512</v>
      </c>
      <c r="AK58" s="14">
        <v>3.695224566943816</v>
      </c>
      <c r="AL58" s="14">
        <v>3.6500440966923291</v>
      </c>
      <c r="AM58" s="14">
        <v>3.6636901066989189</v>
      </c>
      <c r="AN58" s="14">
        <v>3.5209735624297465</v>
      </c>
      <c r="AO58" s="14">
        <v>4.2769615489131905</v>
      </c>
      <c r="AP58" s="16">
        <v>3.662148695816458</v>
      </c>
    </row>
    <row r="59" spans="1:42" s="11" customFormat="1" x14ac:dyDescent="0.3">
      <c r="A59" s="33">
        <v>56</v>
      </c>
      <c r="B59" s="36" t="s">
        <v>28</v>
      </c>
      <c r="C59" s="14"/>
      <c r="D59" s="25">
        <v>-3.5419987678431255</v>
      </c>
      <c r="E59" s="25">
        <v>-3.8534978053181028</v>
      </c>
      <c r="F59" s="25">
        <v>-4.3303966389368096</v>
      </c>
      <c r="G59" s="25">
        <v>-5.048932403708319</v>
      </c>
      <c r="H59" s="25">
        <v>-4.7533128779436753</v>
      </c>
      <c r="I59" s="25">
        <v>-3.8706361659587829</v>
      </c>
      <c r="J59" s="25">
        <v>-3.531580707502691</v>
      </c>
      <c r="K59" s="25">
        <v>-2.8660062033734497</v>
      </c>
      <c r="L59" s="25">
        <v>-1.9099490423013317</v>
      </c>
      <c r="M59" s="25">
        <v>-2.1420632362953818</v>
      </c>
      <c r="N59" s="25">
        <v>-1.9063198549526459</v>
      </c>
      <c r="O59" s="25">
        <v>-1.5368370338124206</v>
      </c>
      <c r="P59" s="26">
        <v>-3.243887257942903</v>
      </c>
      <c r="Q59" s="25">
        <v>-1.5004831843630528</v>
      </c>
      <c r="R59" s="25">
        <v>-1.6368182323109093</v>
      </c>
      <c r="S59" s="25">
        <v>-1.8398813480720406</v>
      </c>
      <c r="T59" s="25">
        <v>-2.1467870053988767</v>
      </c>
      <c r="U59" s="25">
        <v>-2.0202342508791742</v>
      </c>
      <c r="V59" s="25">
        <v>-1.6435781306420623</v>
      </c>
      <c r="W59" s="25">
        <v>-1.5106951013206491</v>
      </c>
      <c r="X59" s="25">
        <v>-1.5579589524549675</v>
      </c>
      <c r="Y59" s="25">
        <v>-1.8885160009979582</v>
      </c>
      <c r="Z59" s="25">
        <v>-2.1193805839546793</v>
      </c>
      <c r="AA59" s="25">
        <v>-1.8850186614847981</v>
      </c>
      <c r="AB59" s="25">
        <v>-1.5183662190185225</v>
      </c>
      <c r="AC59" s="26">
        <v>-1.7428092672385103</v>
      </c>
      <c r="AD59" s="25">
        <v>-1.9099490423013317</v>
      </c>
      <c r="AE59" s="25">
        <v>-2.1420632362953818</v>
      </c>
      <c r="AF59" s="25">
        <v>-1.9063198549526459</v>
      </c>
      <c r="AG59" s="25">
        <v>-1.5368370338124206</v>
      </c>
      <c r="AH59" s="25">
        <v>-1.5004831843630528</v>
      </c>
      <c r="AI59" s="25">
        <v>-1.6368182323109093</v>
      </c>
      <c r="AJ59" s="25">
        <v>-1.8398813480720406</v>
      </c>
      <c r="AK59" s="25">
        <v>-2.1467870053988767</v>
      </c>
      <c r="AL59" s="25">
        <v>-2.0202342508791742</v>
      </c>
      <c r="AM59" s="25">
        <v>-1.6435781306420623</v>
      </c>
      <c r="AN59" s="25">
        <v>-1.5106951013206491</v>
      </c>
      <c r="AO59" s="25">
        <v>-1.5579589524549675</v>
      </c>
      <c r="AP59" s="26">
        <v>-1.7491184814011225</v>
      </c>
    </row>
    <row r="60" spans="1:42" s="11" customFormat="1" x14ac:dyDescent="0.3">
      <c r="A60" s="33">
        <v>57</v>
      </c>
      <c r="B60" s="38" t="s">
        <v>29</v>
      </c>
      <c r="C60" s="14"/>
      <c r="D60" s="14">
        <v>3.3345753794892561</v>
      </c>
      <c r="E60" s="14">
        <v>3.2224946963463474</v>
      </c>
      <c r="F60" s="14">
        <v>2.7411201554880837</v>
      </c>
      <c r="G60" s="14">
        <v>1.8437899795704729</v>
      </c>
      <c r="H60" s="14">
        <v>2.2752568889152611</v>
      </c>
      <c r="I60" s="14">
        <v>3.3318146481054809</v>
      </c>
      <c r="J60" s="14">
        <v>4.051879774666781</v>
      </c>
      <c r="K60" s="14">
        <v>4.8434117513576229</v>
      </c>
      <c r="L60" s="14">
        <v>6.8208589781548845</v>
      </c>
      <c r="M60" s="14">
        <v>6.1576808322318417</v>
      </c>
      <c r="N60" s="14">
        <v>6.1934741259861505</v>
      </c>
      <c r="O60" s="14">
        <v>6.3926876587730401</v>
      </c>
      <c r="P60" s="16">
        <v>4.2887407046067247</v>
      </c>
      <c r="Q60" s="14">
        <v>6.9386434588340542</v>
      </c>
      <c r="R60" s="14">
        <v>7.0890119524827666</v>
      </c>
      <c r="S60" s="14">
        <v>6.8003203127043959</v>
      </c>
      <c r="T60" s="14">
        <v>6.8874065013799619</v>
      </c>
      <c r="U60" s="14">
        <v>7.0715538700353511</v>
      </c>
      <c r="V60" s="14">
        <v>7.6592959958459517</v>
      </c>
      <c r="W60" s="14">
        <v>7.669536013905331</v>
      </c>
      <c r="X60" s="14">
        <v>8.415023229843106</v>
      </c>
      <c r="Y60" s="14">
        <v>8.8627084669904068</v>
      </c>
      <c r="Z60" s="14">
        <v>8.0012682099243939</v>
      </c>
      <c r="AA60" s="14">
        <v>7.9303701708103258</v>
      </c>
      <c r="AB60" s="14">
        <v>7.9647221761878946</v>
      </c>
      <c r="AC60" s="16">
        <v>7.6155346820784224</v>
      </c>
      <c r="AD60" s="14">
        <v>6.8208589781548845</v>
      </c>
      <c r="AE60" s="14">
        <v>6.1576808322318417</v>
      </c>
      <c r="AF60" s="14">
        <v>6.1934741259861505</v>
      </c>
      <c r="AG60" s="14">
        <v>6.3926876587730401</v>
      </c>
      <c r="AH60" s="14">
        <v>6.9386434588340542</v>
      </c>
      <c r="AI60" s="14">
        <v>7.0890119524827666</v>
      </c>
      <c r="AJ60" s="14">
        <v>6.8003203127043959</v>
      </c>
      <c r="AK60" s="14">
        <v>6.8874065013799619</v>
      </c>
      <c r="AL60" s="14">
        <v>7.0715538700353511</v>
      </c>
      <c r="AM60" s="14">
        <v>7.6592959958459517</v>
      </c>
      <c r="AN60" s="14">
        <v>7.669536013905331</v>
      </c>
      <c r="AO60" s="14">
        <v>8.415023229843106</v>
      </c>
      <c r="AP60" s="16">
        <v>7.0494819447195889</v>
      </c>
    </row>
    <row r="61" spans="1:42" s="11" customFormat="1" x14ac:dyDescent="0.3">
      <c r="A61" s="33">
        <v>58</v>
      </c>
      <c r="B61" s="38" t="s">
        <v>30</v>
      </c>
      <c r="C61" s="14"/>
      <c r="D61" s="14">
        <v>-7.5465753794892549</v>
      </c>
      <c r="E61" s="14">
        <v>-7.4344946963463476</v>
      </c>
      <c r="F61" s="14">
        <v>-6.9531201554880848</v>
      </c>
      <c r="G61" s="14">
        <v>-6.0557899795704726</v>
      </c>
      <c r="H61" s="14">
        <v>-6.48725688891526</v>
      </c>
      <c r="I61" s="14">
        <v>-7.5438146481054806</v>
      </c>
      <c r="J61" s="14">
        <v>-7.2638797746667807</v>
      </c>
      <c r="K61" s="14">
        <v>-8.0554117513576227</v>
      </c>
      <c r="L61" s="14">
        <v>-10.032858978154882</v>
      </c>
      <c r="M61" s="14">
        <v>-9.3696808322318414</v>
      </c>
      <c r="N61" s="14">
        <v>-9.4054741259861512</v>
      </c>
      <c r="O61" s="14">
        <v>-9.6046876587730381</v>
      </c>
      <c r="P61" s="16">
        <v>-7.9901849418550652</v>
      </c>
      <c r="Q61" s="14">
        <v>-10.150643458834054</v>
      </c>
      <c r="R61" s="14">
        <v>-10.301011952482765</v>
      </c>
      <c r="S61" s="14">
        <v>-10.012320312704396</v>
      </c>
      <c r="T61" s="14">
        <v>-10.099406501379962</v>
      </c>
      <c r="U61" s="14">
        <v>-10.28355387003535</v>
      </c>
      <c r="V61" s="14">
        <v>-10.871295995845951</v>
      </c>
      <c r="W61" s="14">
        <v>-8.8815360139053308</v>
      </c>
      <c r="X61" s="14">
        <v>-9.6270232298431058</v>
      </c>
      <c r="Y61" s="14">
        <v>-10.074708466990407</v>
      </c>
      <c r="Z61" s="14">
        <v>-9.2132682099243937</v>
      </c>
      <c r="AA61" s="14">
        <v>-9.1423701708103255</v>
      </c>
      <c r="AB61" s="14">
        <v>-9.1767221761878943</v>
      </c>
      <c r="AC61" s="16">
        <v>-9.8065711295141877</v>
      </c>
      <c r="AD61" s="14">
        <v>-10.032858978154882</v>
      </c>
      <c r="AE61" s="14">
        <v>-9.3696808322318414</v>
      </c>
      <c r="AF61" s="14">
        <v>-9.4054741259861512</v>
      </c>
      <c r="AG61" s="14">
        <v>-9.6046876587730381</v>
      </c>
      <c r="AH61" s="14">
        <v>-10.150643458834054</v>
      </c>
      <c r="AI61" s="14">
        <v>-10.301011952482765</v>
      </c>
      <c r="AJ61" s="14">
        <v>-10.012320312704396</v>
      </c>
      <c r="AK61" s="14">
        <v>-10.099406501379962</v>
      </c>
      <c r="AL61" s="14">
        <v>-10.28355387003535</v>
      </c>
      <c r="AM61" s="14">
        <v>-10.871295995845951</v>
      </c>
      <c r="AN61" s="14">
        <v>-8.8815360139053308</v>
      </c>
      <c r="AO61" s="14">
        <v>-9.6270232298431058</v>
      </c>
      <c r="AP61" s="16">
        <v>-9.8767209987118694</v>
      </c>
    </row>
    <row r="62" spans="1:42" s="11" customFormat="1" x14ac:dyDescent="0.3">
      <c r="A62" s="33">
        <v>59</v>
      </c>
      <c r="B62" s="38" t="s">
        <v>31</v>
      </c>
      <c r="C62" s="14"/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6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6">
        <v>0</v>
      </c>
    </row>
    <row r="63" spans="1:42" s="11" customFormat="1" x14ac:dyDescent="0.3">
      <c r="A63" s="33">
        <v>60</v>
      </c>
      <c r="B63" s="38" t="s">
        <v>32</v>
      </c>
      <c r="C63" s="14"/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6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6">
        <v>0</v>
      </c>
    </row>
    <row r="64" spans="1:42" s="11" customFormat="1" ht="16.8" thickBot="1" x14ac:dyDescent="0.35">
      <c r="A64" s="33">
        <v>61</v>
      </c>
      <c r="B64" s="36" t="s">
        <v>33</v>
      </c>
      <c r="C64" s="14"/>
      <c r="D64" s="17">
        <v>43.360416331447702</v>
      </c>
      <c r="E64" s="17">
        <v>44.552524686887779</v>
      </c>
      <c r="F64" s="17">
        <v>43.198752348962898</v>
      </c>
      <c r="G64" s="17">
        <v>43.012396143850189</v>
      </c>
      <c r="H64" s="17">
        <v>43.300186846586165</v>
      </c>
      <c r="I64" s="17">
        <v>43.345869242777589</v>
      </c>
      <c r="J64" s="17">
        <v>43.116614484312564</v>
      </c>
      <c r="K64" s="17">
        <v>49.78085626790822</v>
      </c>
      <c r="L64" s="17">
        <v>59.173322809851079</v>
      </c>
      <c r="M64" s="17">
        <v>56.89197794747048</v>
      </c>
      <c r="N64" s="17">
        <v>56.693370237500019</v>
      </c>
      <c r="O64" s="17">
        <v>56.179216252972644</v>
      </c>
      <c r="P64" s="18">
        <v>48.40611180851424</v>
      </c>
      <c r="Q64" s="17">
        <v>58.21867088859964</v>
      </c>
      <c r="R64" s="17">
        <v>60.062448476718842</v>
      </c>
      <c r="S64" s="17">
        <v>57.960074501245693</v>
      </c>
      <c r="T64" s="17">
        <v>57.439949202758115</v>
      </c>
      <c r="U64" s="17">
        <v>58.043408523660958</v>
      </c>
      <c r="V64" s="17">
        <v>58.114108519019815</v>
      </c>
      <c r="W64" s="17">
        <v>58.151596622840835</v>
      </c>
      <c r="X64" s="17">
        <v>61.191971671150135</v>
      </c>
      <c r="Y64" s="17">
        <v>61.645428709031854</v>
      </c>
      <c r="Z64" s="17">
        <v>59.362751424079008</v>
      </c>
      <c r="AA64" s="17">
        <v>59.177481595149402</v>
      </c>
      <c r="AB64" s="17">
        <v>58.653906480325418</v>
      </c>
      <c r="AC64" s="18">
        <v>59.009139409328959</v>
      </c>
      <c r="AD64" s="17">
        <v>59.173322809851079</v>
      </c>
      <c r="AE64" s="17">
        <v>56.89197794747048</v>
      </c>
      <c r="AF64" s="17">
        <v>56.693370237500019</v>
      </c>
      <c r="AG64" s="17">
        <v>56.179216252972644</v>
      </c>
      <c r="AH64" s="17">
        <v>58.21867088859964</v>
      </c>
      <c r="AI64" s="17">
        <v>60.062448476718842</v>
      </c>
      <c r="AJ64" s="17">
        <v>57.960074501245693</v>
      </c>
      <c r="AK64" s="17">
        <v>57.439949202758115</v>
      </c>
      <c r="AL64" s="17">
        <v>58.043408523660958</v>
      </c>
      <c r="AM64" s="17">
        <v>58.114108519019815</v>
      </c>
      <c r="AN64" s="17">
        <v>58.151596622840835</v>
      </c>
      <c r="AO64" s="17">
        <v>61.191971671150135</v>
      </c>
      <c r="AP64" s="18">
        <v>58.223820686310326</v>
      </c>
    </row>
    <row r="65" spans="1:42" s="11" customFormat="1" ht="16.8" thickTop="1" x14ac:dyDescent="0.3">
      <c r="A65" s="33">
        <v>62</v>
      </c>
      <c r="B65" s="42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6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6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6"/>
    </row>
    <row r="66" spans="1:42" s="11" customFormat="1" x14ac:dyDescent="0.3">
      <c r="A66" s="33">
        <v>63</v>
      </c>
      <c r="B66" s="43" t="s">
        <v>35</v>
      </c>
      <c r="C66" s="1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6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6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6"/>
    </row>
    <row r="67" spans="1:42" s="11" customFormat="1" x14ac:dyDescent="0.3">
      <c r="A67" s="33">
        <v>64</v>
      </c>
      <c r="B67" s="44" t="s">
        <v>36</v>
      </c>
      <c r="C67" s="14"/>
      <c r="D67" s="15">
        <v>39.435000000000002</v>
      </c>
      <c r="E67" s="15">
        <v>39.435000000000002</v>
      </c>
      <c r="F67" s="15">
        <v>39.435000000000002</v>
      </c>
      <c r="G67" s="15">
        <v>39.435000000000002</v>
      </c>
      <c r="H67" s="15">
        <v>39.435000000000002</v>
      </c>
      <c r="I67" s="15">
        <v>39.435000000000002</v>
      </c>
      <c r="J67" s="15">
        <v>39.435000000000002</v>
      </c>
      <c r="K67" s="15">
        <v>40.625</v>
      </c>
      <c r="L67" s="15">
        <v>46.968000000000004</v>
      </c>
      <c r="M67" s="15">
        <v>46.968000000000004</v>
      </c>
      <c r="N67" s="15">
        <v>46.968000000000004</v>
      </c>
      <c r="O67" s="15">
        <v>46.968000000000004</v>
      </c>
      <c r="P67" s="16">
        <v>40.900519767892931</v>
      </c>
      <c r="Q67" s="15">
        <v>46.968000000000004</v>
      </c>
      <c r="R67" s="15">
        <v>46.968000000000004</v>
      </c>
      <c r="S67" s="15">
        <v>46.968000000000004</v>
      </c>
      <c r="T67" s="15">
        <v>46.968000000000004</v>
      </c>
      <c r="U67" s="15">
        <v>46.968000000000004</v>
      </c>
      <c r="V67" s="15">
        <v>46.968000000000004</v>
      </c>
      <c r="W67" s="15">
        <v>46.968000000000004</v>
      </c>
      <c r="X67" s="15">
        <v>46.968000000000004</v>
      </c>
      <c r="Y67" s="15">
        <v>46.968000000000004</v>
      </c>
      <c r="Z67" s="15">
        <v>46.968000000000004</v>
      </c>
      <c r="AA67" s="15">
        <v>46.968000000000004</v>
      </c>
      <c r="AB67" s="15">
        <v>46.968000000000004</v>
      </c>
      <c r="AC67" s="16">
        <v>46.968000000000018</v>
      </c>
      <c r="AD67" s="15">
        <v>46.968000000000004</v>
      </c>
      <c r="AE67" s="15">
        <v>46.968000000000004</v>
      </c>
      <c r="AF67" s="15">
        <v>46.968000000000004</v>
      </c>
      <c r="AG67" s="15">
        <v>46.968000000000004</v>
      </c>
      <c r="AH67" s="15">
        <v>46.968000000000004</v>
      </c>
      <c r="AI67" s="15">
        <v>46.968000000000004</v>
      </c>
      <c r="AJ67" s="15">
        <v>46.968000000000004</v>
      </c>
      <c r="AK67" s="15">
        <v>46.968000000000004</v>
      </c>
      <c r="AL67" s="15">
        <v>46.968000000000004</v>
      </c>
      <c r="AM67" s="15">
        <v>46.968000000000004</v>
      </c>
      <c r="AN67" s="15">
        <v>46.968000000000004</v>
      </c>
      <c r="AO67" s="15">
        <v>46.968000000000004</v>
      </c>
      <c r="AP67" s="16">
        <v>46.968000000000018</v>
      </c>
    </row>
    <row r="68" spans="1:42" s="11" customFormat="1" x14ac:dyDescent="0.3">
      <c r="A68" s="33">
        <v>65</v>
      </c>
      <c r="B68" s="44" t="s">
        <v>37</v>
      </c>
      <c r="C68" s="14"/>
      <c r="D68" s="25">
        <v>2.95</v>
      </c>
      <c r="E68" s="25">
        <v>2.95</v>
      </c>
      <c r="F68" s="25">
        <v>2.95</v>
      </c>
      <c r="G68" s="25">
        <v>2.95</v>
      </c>
      <c r="H68" s="25">
        <v>2.95</v>
      </c>
      <c r="I68" s="25">
        <v>2.95</v>
      </c>
      <c r="J68" s="25">
        <v>2.95</v>
      </c>
      <c r="K68" s="25">
        <v>2.95</v>
      </c>
      <c r="L68" s="25">
        <v>2.95</v>
      </c>
      <c r="M68" s="25">
        <v>2.95</v>
      </c>
      <c r="N68" s="25">
        <v>2.95</v>
      </c>
      <c r="O68" s="25">
        <v>2.95</v>
      </c>
      <c r="P68" s="26">
        <v>2.95</v>
      </c>
      <c r="Q68" s="25">
        <v>2.95</v>
      </c>
      <c r="R68" s="25">
        <v>2.95</v>
      </c>
      <c r="S68" s="25">
        <v>2.95</v>
      </c>
      <c r="T68" s="25">
        <v>2.95</v>
      </c>
      <c r="U68" s="25">
        <v>2.95</v>
      </c>
      <c r="V68" s="25">
        <v>2.95</v>
      </c>
      <c r="W68" s="25">
        <v>2.95</v>
      </c>
      <c r="X68" s="25">
        <v>2.95</v>
      </c>
      <c r="Y68" s="25">
        <v>2.95</v>
      </c>
      <c r="Z68" s="25">
        <v>2.95</v>
      </c>
      <c r="AA68" s="25">
        <v>2.95</v>
      </c>
      <c r="AB68" s="25">
        <v>2.95</v>
      </c>
      <c r="AC68" s="26">
        <v>2.9500000000000011</v>
      </c>
      <c r="AD68" s="25">
        <v>2.95</v>
      </c>
      <c r="AE68" s="25">
        <v>2.95</v>
      </c>
      <c r="AF68" s="25">
        <v>2.95</v>
      </c>
      <c r="AG68" s="25">
        <v>2.95</v>
      </c>
      <c r="AH68" s="25">
        <v>2.95</v>
      </c>
      <c r="AI68" s="25">
        <v>2.95</v>
      </c>
      <c r="AJ68" s="25">
        <v>2.95</v>
      </c>
      <c r="AK68" s="25">
        <v>2.95</v>
      </c>
      <c r="AL68" s="25">
        <v>2.95</v>
      </c>
      <c r="AM68" s="25">
        <v>2.95</v>
      </c>
      <c r="AN68" s="25">
        <v>2.95</v>
      </c>
      <c r="AO68" s="25">
        <v>2.95</v>
      </c>
      <c r="AP68" s="26">
        <v>2.9500000000000006</v>
      </c>
    </row>
    <row r="69" spans="1:42" s="11" customFormat="1" x14ac:dyDescent="0.3">
      <c r="A69" s="33">
        <v>66</v>
      </c>
      <c r="B69" s="38" t="s">
        <v>29</v>
      </c>
      <c r="C69" s="14"/>
      <c r="D69" s="15">
        <v>42.385000000000005</v>
      </c>
      <c r="E69" s="15">
        <v>42.385000000000005</v>
      </c>
      <c r="F69" s="15">
        <v>42.385000000000005</v>
      </c>
      <c r="G69" s="15">
        <v>42.385000000000005</v>
      </c>
      <c r="H69" s="15">
        <v>42.385000000000005</v>
      </c>
      <c r="I69" s="15">
        <v>42.385000000000005</v>
      </c>
      <c r="J69" s="15">
        <v>42.385000000000005</v>
      </c>
      <c r="K69" s="15">
        <v>43.575000000000003</v>
      </c>
      <c r="L69" s="15">
        <v>49.918000000000006</v>
      </c>
      <c r="M69" s="15">
        <v>49.918000000000006</v>
      </c>
      <c r="N69" s="15">
        <v>49.918000000000006</v>
      </c>
      <c r="O69" s="15">
        <v>49.918000000000006</v>
      </c>
      <c r="P69" s="16">
        <v>43.850519767892941</v>
      </c>
      <c r="Q69" s="15">
        <v>49.918000000000006</v>
      </c>
      <c r="R69" s="15">
        <v>49.918000000000006</v>
      </c>
      <c r="S69" s="15">
        <v>49.918000000000006</v>
      </c>
      <c r="T69" s="15">
        <v>49.918000000000006</v>
      </c>
      <c r="U69" s="15">
        <v>49.918000000000006</v>
      </c>
      <c r="V69" s="15">
        <v>49.918000000000006</v>
      </c>
      <c r="W69" s="15">
        <v>49.918000000000006</v>
      </c>
      <c r="X69" s="15">
        <v>49.918000000000006</v>
      </c>
      <c r="Y69" s="15">
        <v>49.918000000000006</v>
      </c>
      <c r="Z69" s="15">
        <v>49.918000000000006</v>
      </c>
      <c r="AA69" s="15">
        <v>49.918000000000006</v>
      </c>
      <c r="AB69" s="15">
        <v>49.918000000000006</v>
      </c>
      <c r="AC69" s="16">
        <v>49.918000000000021</v>
      </c>
      <c r="AD69" s="15">
        <v>49.918000000000006</v>
      </c>
      <c r="AE69" s="15">
        <v>49.918000000000006</v>
      </c>
      <c r="AF69" s="15">
        <v>49.918000000000006</v>
      </c>
      <c r="AG69" s="15">
        <v>49.918000000000006</v>
      </c>
      <c r="AH69" s="15">
        <v>49.918000000000006</v>
      </c>
      <c r="AI69" s="15">
        <v>49.918000000000006</v>
      </c>
      <c r="AJ69" s="15">
        <v>49.918000000000006</v>
      </c>
      <c r="AK69" s="15">
        <v>49.918000000000006</v>
      </c>
      <c r="AL69" s="15">
        <v>49.918000000000006</v>
      </c>
      <c r="AM69" s="15">
        <v>49.918000000000006</v>
      </c>
      <c r="AN69" s="15">
        <v>49.918000000000006</v>
      </c>
      <c r="AO69" s="15">
        <v>49.918000000000006</v>
      </c>
      <c r="AP69" s="16">
        <v>49.918000000000021</v>
      </c>
    </row>
    <row r="70" spans="1:42" s="11" customFormat="1" x14ac:dyDescent="0.3">
      <c r="A70" s="33">
        <v>67</v>
      </c>
      <c r="B70" s="44" t="s">
        <v>38</v>
      </c>
      <c r="C70" s="14"/>
      <c r="D70" s="15">
        <v>-0.5925009641938721</v>
      </c>
      <c r="E70" s="15">
        <v>-0.55731927656533431</v>
      </c>
      <c r="F70" s="15">
        <v>-0.5737368842685836</v>
      </c>
      <c r="G70" s="15">
        <v>-0.55093233577754153</v>
      </c>
      <c r="H70" s="15">
        <v>-0.56551745076960325</v>
      </c>
      <c r="I70" s="15">
        <v>-0.57551819176572117</v>
      </c>
      <c r="J70" s="15">
        <v>-0.58988169069912166</v>
      </c>
      <c r="K70" s="15">
        <v>-0.53806472210346379</v>
      </c>
      <c r="L70" s="15">
        <v>-0.35249368719290919</v>
      </c>
      <c r="M70" s="15">
        <v>-0.33771326517128042</v>
      </c>
      <c r="N70" s="15">
        <v>-0.35298582223814712</v>
      </c>
      <c r="O70" s="15">
        <v>-0.42066034645085848</v>
      </c>
      <c r="P70" s="16">
        <v>-0.53218347788049569</v>
      </c>
      <c r="Q70" s="15">
        <v>-0.4131719799560179</v>
      </c>
      <c r="R70" s="15">
        <v>-0.34973372325587471</v>
      </c>
      <c r="S70" s="15">
        <v>-0.36078650176760829</v>
      </c>
      <c r="T70" s="15">
        <v>-0.30574356931596547</v>
      </c>
      <c r="U70" s="15">
        <v>-0.33667919218428721</v>
      </c>
      <c r="V70" s="15">
        <v>-0.37682679036234384</v>
      </c>
      <c r="W70" s="15">
        <v>-0.41144180507006445</v>
      </c>
      <c r="X70" s="15">
        <v>-0.40356873242944441</v>
      </c>
      <c r="Y70" s="15">
        <v>-0.33985615603992791</v>
      </c>
      <c r="Z70" s="15">
        <v>-0.32435764479598539</v>
      </c>
      <c r="AA70" s="15">
        <v>-0.3403501960191645</v>
      </c>
      <c r="AB70" s="15">
        <v>-0.41014899239402358</v>
      </c>
      <c r="AC70" s="16">
        <v>-0.36476889290358067</v>
      </c>
      <c r="AD70" s="15">
        <v>-0.35249368719290919</v>
      </c>
      <c r="AE70" s="15">
        <v>-0.33771326517128042</v>
      </c>
      <c r="AF70" s="15">
        <v>-0.35298582223814712</v>
      </c>
      <c r="AG70" s="15">
        <v>-0.42066034645085848</v>
      </c>
      <c r="AH70" s="15">
        <v>-0.4131719799560179</v>
      </c>
      <c r="AI70" s="15">
        <v>-0.34973372325587471</v>
      </c>
      <c r="AJ70" s="15">
        <v>-0.36078650176760829</v>
      </c>
      <c r="AK70" s="15">
        <v>-0.30574356931596547</v>
      </c>
      <c r="AL70" s="15">
        <v>-0.33667919218428721</v>
      </c>
      <c r="AM70" s="15">
        <v>-0.37682679036234384</v>
      </c>
      <c r="AN70" s="15">
        <v>-0.41144180507006445</v>
      </c>
      <c r="AO70" s="15">
        <v>-0.40356873242944441</v>
      </c>
      <c r="AP70" s="16">
        <v>-0.36887319681742986</v>
      </c>
    </row>
    <row r="71" spans="1:42" s="11" customFormat="1" x14ac:dyDescent="0.3">
      <c r="A71" s="33">
        <v>68</v>
      </c>
      <c r="B71" s="44" t="s">
        <v>26</v>
      </c>
      <c r="C71" s="14"/>
      <c r="D71" s="15">
        <v>3.7939700240002061</v>
      </c>
      <c r="E71" s="15">
        <v>3.9267459841597478</v>
      </c>
      <c r="F71" s="15">
        <v>3.9206958091520967</v>
      </c>
      <c r="G71" s="15">
        <v>3.9562958913347472</v>
      </c>
      <c r="H71" s="15">
        <v>3.9626517689962633</v>
      </c>
      <c r="I71" s="15">
        <v>4.1074595593688628</v>
      </c>
      <c r="J71" s="15">
        <v>4.6320856888803235</v>
      </c>
      <c r="K71" s="15">
        <v>4.211411530258264</v>
      </c>
      <c r="L71" s="15">
        <v>4.7007392126954706</v>
      </c>
      <c r="M71" s="15">
        <v>4.4834490247924634</v>
      </c>
      <c r="N71" s="15">
        <v>4.606105404305179</v>
      </c>
      <c r="O71" s="15">
        <v>4.6693319570191605</v>
      </c>
      <c r="P71" s="16">
        <v>4.1610689639453469</v>
      </c>
      <c r="Q71" s="15">
        <v>4.9049917744126965</v>
      </c>
      <c r="R71" s="15">
        <v>5.0746110560030502</v>
      </c>
      <c r="S71" s="15">
        <v>5.2211406536100853</v>
      </c>
      <c r="T71" s="15">
        <v>5.3389689398350235</v>
      </c>
      <c r="U71" s="15">
        <v>5.4417440242221957</v>
      </c>
      <c r="V71" s="15">
        <v>5.639184019789095</v>
      </c>
      <c r="W71" s="15">
        <v>5.6592575527962339</v>
      </c>
      <c r="X71" s="15">
        <v>5.6960206333848831</v>
      </c>
      <c r="Y71" s="15">
        <v>5.7664954688715149</v>
      </c>
      <c r="Z71" s="15">
        <v>5.3838082095214013</v>
      </c>
      <c r="AA71" s="15">
        <v>5.4278734957737313</v>
      </c>
      <c r="AB71" s="15">
        <v>5.4423189888716408</v>
      </c>
      <c r="AC71" s="16">
        <v>5.4177876828426301</v>
      </c>
      <c r="AD71" s="15">
        <v>4.7007392126954706</v>
      </c>
      <c r="AE71" s="15">
        <v>4.4834490247924634</v>
      </c>
      <c r="AF71" s="15">
        <v>4.606105404305179</v>
      </c>
      <c r="AG71" s="15">
        <v>4.6693319570191605</v>
      </c>
      <c r="AH71" s="15">
        <v>4.9049917744126965</v>
      </c>
      <c r="AI71" s="15">
        <v>5.0746110560030502</v>
      </c>
      <c r="AJ71" s="15">
        <v>5.2211406536100853</v>
      </c>
      <c r="AK71" s="15">
        <v>5.3389689398350235</v>
      </c>
      <c r="AL71" s="15">
        <v>5.4417440242221957</v>
      </c>
      <c r="AM71" s="15">
        <v>5.639184019789095</v>
      </c>
      <c r="AN71" s="15">
        <v>5.6592575527962339</v>
      </c>
      <c r="AO71" s="15">
        <v>5.6960206333848831</v>
      </c>
      <c r="AP71" s="16">
        <v>5.1205288797101316</v>
      </c>
    </row>
    <row r="72" spans="1:42" s="11" customFormat="1" x14ac:dyDescent="0.3">
      <c r="A72" s="33">
        <v>69</v>
      </c>
      <c r="B72" s="44" t="s">
        <v>27</v>
      </c>
      <c r="C72" s="14"/>
      <c r="D72" s="15">
        <v>2.4782305031844656</v>
      </c>
      <c r="E72" s="15">
        <v>2.4795313235635006</v>
      </c>
      <c r="F72" s="15">
        <v>2.5434529467090297</v>
      </c>
      <c r="G72" s="15">
        <v>2.3804523381482063</v>
      </c>
      <c r="H72" s="15">
        <v>2.4711108947692582</v>
      </c>
      <c r="I72" s="15">
        <v>2.4934506451688674</v>
      </c>
      <c r="J72" s="15">
        <v>2.4385567378202628</v>
      </c>
      <c r="K72" s="15">
        <v>2.7196976711424896</v>
      </c>
      <c r="L72" s="15">
        <v>3.0323964947169602</v>
      </c>
      <c r="M72" s="15">
        <v>2.9694824055424003</v>
      </c>
      <c r="N72" s="15">
        <v>2.7273684882726621</v>
      </c>
      <c r="O72" s="15">
        <v>2.5625641952839797</v>
      </c>
      <c r="P72" s="16">
        <v>2.5542217861027181</v>
      </c>
      <c r="Q72" s="15">
        <v>2.6965261900056818</v>
      </c>
      <c r="R72" s="15">
        <v>2.7170328447660936</v>
      </c>
      <c r="S72" s="15">
        <v>2.6252481414306628</v>
      </c>
      <c r="T72" s="15">
        <v>2.8639553590006583</v>
      </c>
      <c r="U72" s="15">
        <v>2.8032166119114401</v>
      </c>
      <c r="V72" s="15">
        <v>2.8110663775903246</v>
      </c>
      <c r="W72" s="15">
        <v>2.7805312742729114</v>
      </c>
      <c r="X72" s="15">
        <v>3.2294252958999428</v>
      </c>
      <c r="Y72" s="15">
        <v>3.7877008469716094</v>
      </c>
      <c r="Z72" s="15">
        <v>3.7184185123506559</v>
      </c>
      <c r="AA72" s="15">
        <v>3.4534588586884141</v>
      </c>
      <c r="AB72" s="15">
        <v>3.201901478597343</v>
      </c>
      <c r="AC72" s="16">
        <v>3.0582894672863254</v>
      </c>
      <c r="AD72" s="15">
        <v>3.0323964947169602</v>
      </c>
      <c r="AE72" s="15">
        <v>2.9694824055424003</v>
      </c>
      <c r="AF72" s="15">
        <v>2.7273684882726621</v>
      </c>
      <c r="AG72" s="15">
        <v>2.5625641952839797</v>
      </c>
      <c r="AH72" s="15">
        <v>2.6965261900056818</v>
      </c>
      <c r="AI72" s="15">
        <v>2.7170328447660936</v>
      </c>
      <c r="AJ72" s="15">
        <v>2.6252481414306628</v>
      </c>
      <c r="AK72" s="15">
        <v>2.8639553590006583</v>
      </c>
      <c r="AL72" s="15">
        <v>2.8032166119114401</v>
      </c>
      <c r="AM72" s="15">
        <v>2.8110663775903246</v>
      </c>
      <c r="AN72" s="15">
        <v>2.7805312742729114</v>
      </c>
      <c r="AO72" s="15">
        <v>3.2294252958999428</v>
      </c>
      <c r="AP72" s="16">
        <v>2.8186228459880178</v>
      </c>
    </row>
    <row r="73" spans="1:42" s="11" customFormat="1" x14ac:dyDescent="0.3">
      <c r="A73" s="33">
        <v>70</v>
      </c>
      <c r="B73" s="44" t="s">
        <v>39</v>
      </c>
      <c r="C73" s="14"/>
      <c r="D73" s="15">
        <v>1.8512039361881287</v>
      </c>
      <c r="E73" s="15">
        <v>1.9209757864939996</v>
      </c>
      <c r="F73" s="15">
        <v>1.8512039361881287</v>
      </c>
      <c r="G73" s="15">
        <v>1.8729107340610662</v>
      </c>
      <c r="H73" s="15">
        <v>1.8512039361881287</v>
      </c>
      <c r="I73" s="15">
        <v>1.8729107340610662</v>
      </c>
      <c r="J73" s="15">
        <v>1.8588651589668126</v>
      </c>
      <c r="K73" s="15">
        <v>1.8743074198556964</v>
      </c>
      <c r="L73" s="15">
        <v>1.8808305296756385</v>
      </c>
      <c r="M73" s="15">
        <v>1.8588682545248114</v>
      </c>
      <c r="N73" s="15">
        <v>1.8808305296756385</v>
      </c>
      <c r="O73" s="15">
        <v>1.8588682545248114</v>
      </c>
      <c r="P73" s="16">
        <v>1.8686047761308633</v>
      </c>
      <c r="Q73" s="15">
        <v>1.8588682545248114</v>
      </c>
      <c r="R73" s="15">
        <v>1.9294612817953269</v>
      </c>
      <c r="S73" s="15">
        <v>1.8588682545248114</v>
      </c>
      <c r="T73" s="15">
        <v>1.8808305296756385</v>
      </c>
      <c r="U73" s="15">
        <v>1.8588682545248114</v>
      </c>
      <c r="V73" s="15">
        <v>1.8808305296756385</v>
      </c>
      <c r="W73" s="15">
        <v>1.8588682545248114</v>
      </c>
      <c r="X73" s="15">
        <v>1.8588682545248114</v>
      </c>
      <c r="Y73" s="15">
        <v>1.8808305296756385</v>
      </c>
      <c r="Z73" s="15">
        <v>1.8588682545248114</v>
      </c>
      <c r="AA73" s="15">
        <v>1.8808305296756385</v>
      </c>
      <c r="AB73" s="15">
        <v>1.8588682545248114</v>
      </c>
      <c r="AC73" s="16">
        <v>1.8715040840636439</v>
      </c>
      <c r="AD73" s="15">
        <v>1.8808305296756385</v>
      </c>
      <c r="AE73" s="15">
        <v>1.8588682545248114</v>
      </c>
      <c r="AF73" s="15">
        <v>1.8808305296756385</v>
      </c>
      <c r="AG73" s="15">
        <v>1.8588682545248114</v>
      </c>
      <c r="AH73" s="15">
        <v>1.8588682545248114</v>
      </c>
      <c r="AI73" s="15">
        <v>1.9294612817953269</v>
      </c>
      <c r="AJ73" s="15">
        <v>1.8588682545248114</v>
      </c>
      <c r="AK73" s="15">
        <v>1.8808305296756385</v>
      </c>
      <c r="AL73" s="15">
        <v>1.8588682545248114</v>
      </c>
      <c r="AM73" s="15">
        <v>1.8808305296756385</v>
      </c>
      <c r="AN73" s="15">
        <v>1.8588682545248114</v>
      </c>
      <c r="AO73" s="15">
        <v>1.8588682545248114</v>
      </c>
      <c r="AP73" s="16">
        <v>1.8715040840636434</v>
      </c>
    </row>
    <row r="74" spans="1:42" s="11" customFormat="1" x14ac:dyDescent="0.3">
      <c r="A74" s="33">
        <v>71</v>
      </c>
      <c r="B74" s="44" t="s">
        <v>32</v>
      </c>
      <c r="C74" s="14"/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6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6">
        <v>0</v>
      </c>
    </row>
    <row r="75" spans="1:42" s="11" customFormat="1" ht="16.8" thickBot="1" x14ac:dyDescent="0.35">
      <c r="A75" s="33">
        <v>72</v>
      </c>
      <c r="B75" s="44" t="s">
        <v>33</v>
      </c>
      <c r="C75" s="14"/>
      <c r="D75" s="17">
        <v>49.915903499178938</v>
      </c>
      <c r="E75" s="17">
        <v>50.154933817651923</v>
      </c>
      <c r="F75" s="17">
        <v>50.126615807780681</v>
      </c>
      <c r="G75" s="17">
        <v>50.043726627766489</v>
      </c>
      <c r="H75" s="17">
        <v>50.104449149184056</v>
      </c>
      <c r="I75" s="17">
        <v>50.283302746833087</v>
      </c>
      <c r="J75" s="17">
        <v>50.724625894968284</v>
      </c>
      <c r="K75" s="17">
        <v>51.842351899152987</v>
      </c>
      <c r="L75" s="17">
        <v>59.179472549895166</v>
      </c>
      <c r="M75" s="17">
        <v>58.892086419688404</v>
      </c>
      <c r="N75" s="17">
        <v>58.779318600015344</v>
      </c>
      <c r="O75" s="17">
        <v>58.588104060377098</v>
      </c>
      <c r="P75" s="18">
        <v>51.902231816191374</v>
      </c>
      <c r="Q75" s="17">
        <v>58.96521423898718</v>
      </c>
      <c r="R75" s="17">
        <v>59.289371459308605</v>
      </c>
      <c r="S75" s="17">
        <v>59.26247054779796</v>
      </c>
      <c r="T75" s="17">
        <v>59.696011259195366</v>
      </c>
      <c r="U75" s="17">
        <v>59.68514969847417</v>
      </c>
      <c r="V75" s="17">
        <v>59.872254136692725</v>
      </c>
      <c r="W75" s="17">
        <v>59.805215276523903</v>
      </c>
      <c r="X75" s="17">
        <v>60.298745451380206</v>
      </c>
      <c r="Y75" s="17">
        <v>61.013170689478848</v>
      </c>
      <c r="Z75" s="17">
        <v>60.554737331600897</v>
      </c>
      <c r="AA75" s="17">
        <v>60.339812688118627</v>
      </c>
      <c r="AB75" s="17">
        <v>60.010939729599784</v>
      </c>
      <c r="AC75" s="18">
        <v>59.900812341289047</v>
      </c>
      <c r="AD75" s="17">
        <v>59.179472549895166</v>
      </c>
      <c r="AE75" s="17">
        <v>58.892086419688404</v>
      </c>
      <c r="AF75" s="17">
        <v>58.779318600015344</v>
      </c>
      <c r="AG75" s="17">
        <v>58.588104060377098</v>
      </c>
      <c r="AH75" s="17">
        <v>58.96521423898718</v>
      </c>
      <c r="AI75" s="17">
        <v>59.289371459308605</v>
      </c>
      <c r="AJ75" s="17">
        <v>59.26247054779796</v>
      </c>
      <c r="AK75" s="17">
        <v>59.696011259195366</v>
      </c>
      <c r="AL75" s="17">
        <v>59.68514969847417</v>
      </c>
      <c r="AM75" s="17">
        <v>59.872254136692725</v>
      </c>
      <c r="AN75" s="17">
        <v>59.805215276523903</v>
      </c>
      <c r="AO75" s="17">
        <v>60.298745451380206</v>
      </c>
      <c r="AP75" s="18">
        <v>59.359782612944379</v>
      </c>
    </row>
    <row r="76" spans="1:42" s="11" customFormat="1" ht="16.8" thickTop="1" x14ac:dyDescent="0.3">
      <c r="A76" s="33">
        <v>73</v>
      </c>
      <c r="B76" s="36"/>
      <c r="C76" s="14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6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6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6"/>
    </row>
    <row r="77" spans="1:42" s="11" customFormat="1" x14ac:dyDescent="0.3">
      <c r="A77" s="33">
        <v>74</v>
      </c>
      <c r="B77" s="37" t="s">
        <v>18</v>
      </c>
      <c r="C77" s="14"/>
      <c r="D77" s="15">
        <v>32.365304649577816</v>
      </c>
      <c r="E77" s="15">
        <v>31.453733200566685</v>
      </c>
      <c r="F77" s="15">
        <v>30.365038623853565</v>
      </c>
      <c r="G77" s="15">
        <v>31.597869062965575</v>
      </c>
      <c r="H77" s="15">
        <v>29.632041074028418</v>
      </c>
      <c r="I77" s="15">
        <v>32.709173043128665</v>
      </c>
      <c r="J77" s="15">
        <v>41.250305031543498</v>
      </c>
      <c r="K77" s="15">
        <v>33.258682455805818</v>
      </c>
      <c r="L77" s="15">
        <v>28.451497043157481</v>
      </c>
      <c r="M77" s="15">
        <v>28.081991506278342</v>
      </c>
      <c r="N77" s="15">
        <v>27.891478742114352</v>
      </c>
      <c r="O77" s="15">
        <v>30.712188937724221</v>
      </c>
      <c r="P77" s="16">
        <v>30.778511443569016</v>
      </c>
      <c r="Q77" s="15">
        <v>34.604803274343226</v>
      </c>
      <c r="R77" s="15">
        <v>33.683774355345285</v>
      </c>
      <c r="S77" s="15">
        <v>31.839287602487524</v>
      </c>
      <c r="T77" s="15">
        <v>31.928912610960055</v>
      </c>
      <c r="U77" s="15">
        <v>29.942720279349807</v>
      </c>
      <c r="V77" s="15">
        <v>32.483432338056652</v>
      </c>
      <c r="W77" s="15">
        <v>36.21512126024534</v>
      </c>
      <c r="X77" s="15">
        <v>33.822930614234551</v>
      </c>
      <c r="Y77" s="15">
        <v>29.16151843554286</v>
      </c>
      <c r="Z77" s="15">
        <v>28.940946958526826</v>
      </c>
      <c r="AA77" s="15">
        <v>29.105144314083631</v>
      </c>
      <c r="AB77" s="15">
        <v>32.043443939085677</v>
      </c>
      <c r="AC77" s="16">
        <v>31.692298807086363</v>
      </c>
      <c r="AD77" s="15">
        <v>28.451497043157481</v>
      </c>
      <c r="AE77" s="15">
        <v>28.081991506278342</v>
      </c>
      <c r="AF77" s="15">
        <v>27.891478742114352</v>
      </c>
      <c r="AG77" s="15">
        <v>30.712188937724221</v>
      </c>
      <c r="AH77" s="15">
        <v>34.604803274343226</v>
      </c>
      <c r="AI77" s="15">
        <v>33.683774355345285</v>
      </c>
      <c r="AJ77" s="15">
        <v>31.839287602487524</v>
      </c>
      <c r="AK77" s="15">
        <v>31.928912610960055</v>
      </c>
      <c r="AL77" s="15">
        <v>29.942720279349807</v>
      </c>
      <c r="AM77" s="15">
        <v>32.483432338056652</v>
      </c>
      <c r="AN77" s="15">
        <v>36.21512126024534</v>
      </c>
      <c r="AO77" s="15">
        <v>33.822930614234551</v>
      </c>
      <c r="AP77" s="16">
        <v>31.227068353753666</v>
      </c>
    </row>
    <row r="78" spans="1:42" x14ac:dyDescent="0.3">
      <c r="A78" s="33">
        <v>75</v>
      </c>
      <c r="B78" s="4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6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6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6"/>
    </row>
    <row r="79" spans="1:42" ht="32.4" x14ac:dyDescent="0.3">
      <c r="A79" s="33">
        <v>76</v>
      </c>
      <c r="B79" s="46" t="s">
        <v>192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6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6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6"/>
    </row>
    <row r="80" spans="1:42" x14ac:dyDescent="0.3">
      <c r="A80" s="33">
        <v>77</v>
      </c>
      <c r="B80" s="4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6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6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6"/>
    </row>
    <row r="81" spans="1:42" x14ac:dyDescent="0.3">
      <c r="A81" s="33">
        <v>78</v>
      </c>
      <c r="B81" s="45" t="s">
        <v>40</v>
      </c>
      <c r="C81" s="14"/>
      <c r="D81" s="60">
        <v>51.565883864950464</v>
      </c>
      <c r="E81" s="60">
        <v>47.810107823181134</v>
      </c>
      <c r="F81" s="60">
        <v>48.819737922575442</v>
      </c>
      <c r="G81" s="60">
        <v>43.874155551100579</v>
      </c>
      <c r="H81" s="60">
        <v>45.550231444745819</v>
      </c>
      <c r="I81" s="60">
        <v>47.439132358631284</v>
      </c>
      <c r="J81" s="60">
        <v>51.2885008732759</v>
      </c>
      <c r="K81" s="60">
        <v>49.913553517655728</v>
      </c>
      <c r="L81" s="60">
        <v>37.735952406161694</v>
      </c>
      <c r="M81" s="60">
        <v>38.123895328264084</v>
      </c>
      <c r="N81" s="60">
        <v>37.991369142278486</v>
      </c>
      <c r="O81" s="60">
        <v>41.778548820066284</v>
      </c>
      <c r="P81" s="59">
        <v>541.89106905288691</v>
      </c>
      <c r="Q81" s="60">
        <v>44.304151249751342</v>
      </c>
      <c r="R81" s="60">
        <v>39.766872708352039</v>
      </c>
      <c r="S81" s="60">
        <v>38.154475908855687</v>
      </c>
      <c r="T81" s="60">
        <v>34.448522946506209</v>
      </c>
      <c r="U81" s="60">
        <v>36.201071323717507</v>
      </c>
      <c r="V81" s="60">
        <v>40.184425257787311</v>
      </c>
      <c r="W81" s="60">
        <v>42.279041872601155</v>
      </c>
      <c r="X81" s="60">
        <v>42.977744259333434</v>
      </c>
      <c r="Y81" s="60">
        <v>39.015645206322922</v>
      </c>
      <c r="Z81" s="60">
        <v>39.295039089855209</v>
      </c>
      <c r="AA81" s="60">
        <v>39.134130626182177</v>
      </c>
      <c r="AB81" s="60">
        <v>42.929000893237344</v>
      </c>
      <c r="AC81" s="59">
        <v>478.69012134250232</v>
      </c>
      <c r="AD81" s="60">
        <v>37.735952406161694</v>
      </c>
      <c r="AE81" s="60">
        <v>38.123895328264084</v>
      </c>
      <c r="AF81" s="60">
        <v>37.991369142278486</v>
      </c>
      <c r="AG81" s="60">
        <v>41.778548820066284</v>
      </c>
      <c r="AH81" s="60">
        <v>44.304151249751342</v>
      </c>
      <c r="AI81" s="60">
        <v>39.766872708352039</v>
      </c>
      <c r="AJ81" s="60">
        <v>38.154475908855687</v>
      </c>
      <c r="AK81" s="60">
        <v>34.448522946506209</v>
      </c>
      <c r="AL81" s="60">
        <v>36.201071323717507</v>
      </c>
      <c r="AM81" s="60">
        <v>40.184425257787311</v>
      </c>
      <c r="AN81" s="60">
        <v>42.279041872601155</v>
      </c>
      <c r="AO81" s="60">
        <v>42.977744259333434</v>
      </c>
      <c r="AP81" s="59">
        <v>473.94607122367529</v>
      </c>
    </row>
    <row r="82" spans="1:42" x14ac:dyDescent="0.3">
      <c r="A82" s="33">
        <v>79</v>
      </c>
      <c r="B82" s="45" t="s">
        <v>41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6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6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6"/>
    </row>
    <row r="83" spans="1:42" x14ac:dyDescent="0.3">
      <c r="A83" s="33">
        <v>80</v>
      </c>
      <c r="B83" s="45" t="s">
        <v>42</v>
      </c>
      <c r="C83" s="14"/>
      <c r="D83" s="25">
        <v>0.31216700000000003</v>
      </c>
      <c r="E83" s="25">
        <v>0.30766700000000002</v>
      </c>
      <c r="F83" s="25">
        <v>0.30766700000000002</v>
      </c>
      <c r="G83" s="25">
        <v>0.30766700000000002</v>
      </c>
      <c r="H83" s="25">
        <v>0.30766700000000002</v>
      </c>
      <c r="I83" s="25">
        <v>0.30766700000000002</v>
      </c>
      <c r="J83" s="25">
        <v>0.30766700000000002</v>
      </c>
      <c r="K83" s="25">
        <v>0.30766700000000002</v>
      </c>
      <c r="L83" s="25">
        <v>0.30766700000000002</v>
      </c>
      <c r="M83" s="25">
        <v>0.30766700000000002</v>
      </c>
      <c r="N83" s="25">
        <v>0.30766700000000002</v>
      </c>
      <c r="O83" s="25">
        <v>0.30766300000000002</v>
      </c>
      <c r="P83" s="26">
        <v>3.6964999999999995</v>
      </c>
      <c r="Q83" s="25">
        <v>0.31216700000000003</v>
      </c>
      <c r="R83" s="25">
        <v>0.30766700000000002</v>
      </c>
      <c r="S83" s="25">
        <v>0.30766700000000002</v>
      </c>
      <c r="T83" s="25">
        <v>0.30766700000000002</v>
      </c>
      <c r="U83" s="25">
        <v>0.30766700000000002</v>
      </c>
      <c r="V83" s="25">
        <v>0.30766700000000002</v>
      </c>
      <c r="W83" s="25">
        <v>0.30766700000000002</v>
      </c>
      <c r="X83" s="25">
        <v>0.30766700000000002</v>
      </c>
      <c r="Y83" s="25">
        <v>0.30766700000000002</v>
      </c>
      <c r="Z83" s="25">
        <v>0.30766700000000002</v>
      </c>
      <c r="AA83" s="25">
        <v>0.30766700000000002</v>
      </c>
      <c r="AB83" s="25">
        <v>0.30766300000000002</v>
      </c>
      <c r="AC83" s="26">
        <v>3.6964999999999995</v>
      </c>
      <c r="AD83" s="25">
        <v>0.30766700000000002</v>
      </c>
      <c r="AE83" s="25">
        <v>0.30766700000000002</v>
      </c>
      <c r="AF83" s="25">
        <v>0.30766700000000002</v>
      </c>
      <c r="AG83" s="25">
        <v>0.30766300000000002</v>
      </c>
      <c r="AH83" s="25">
        <v>0.31216700000000003</v>
      </c>
      <c r="AI83" s="25">
        <v>0.30766700000000002</v>
      </c>
      <c r="AJ83" s="25">
        <v>0.30766700000000002</v>
      </c>
      <c r="AK83" s="25">
        <v>0.30766700000000002</v>
      </c>
      <c r="AL83" s="25">
        <v>0.30766700000000002</v>
      </c>
      <c r="AM83" s="25">
        <v>0.30766700000000002</v>
      </c>
      <c r="AN83" s="25">
        <v>0.30766700000000002</v>
      </c>
      <c r="AO83" s="25">
        <v>0.30766700000000002</v>
      </c>
      <c r="AP83" s="26">
        <v>3.6964999999999995</v>
      </c>
    </row>
    <row r="84" spans="1:42" ht="32.4" x14ac:dyDescent="0.3">
      <c r="A84" s="33">
        <v>81</v>
      </c>
      <c r="B84" s="43" t="s">
        <v>195</v>
      </c>
      <c r="C84" s="14"/>
      <c r="D84" s="60">
        <v>51.878050864950467</v>
      </c>
      <c r="E84" s="60">
        <v>48.117774823181136</v>
      </c>
      <c r="F84" s="60">
        <v>49.127404922575444</v>
      </c>
      <c r="G84" s="60">
        <v>44.181822551100581</v>
      </c>
      <c r="H84" s="60">
        <v>45.857898444745821</v>
      </c>
      <c r="I84" s="60">
        <v>47.746799358631286</v>
      </c>
      <c r="J84" s="60">
        <v>51.596167873275903</v>
      </c>
      <c r="K84" s="60">
        <v>50.22122051765573</v>
      </c>
      <c r="L84" s="60">
        <v>38.043619406161696</v>
      </c>
      <c r="M84" s="60">
        <v>38.431562328264086</v>
      </c>
      <c r="N84" s="60">
        <v>38.299036142278489</v>
      </c>
      <c r="O84" s="60">
        <v>42.086211820066282</v>
      </c>
      <c r="P84" s="59">
        <v>545.58756905288692</v>
      </c>
      <c r="Q84" s="60">
        <v>44.616318249751345</v>
      </c>
      <c r="R84" s="60">
        <v>40.074539708352042</v>
      </c>
      <c r="S84" s="60">
        <v>38.462142908855689</v>
      </c>
      <c r="T84" s="60">
        <v>34.756189946506211</v>
      </c>
      <c r="U84" s="60">
        <v>36.508738323717509</v>
      </c>
      <c r="V84" s="60">
        <v>40.492092257787313</v>
      </c>
      <c r="W84" s="60">
        <v>42.586708872601157</v>
      </c>
      <c r="X84" s="60">
        <v>43.285411259333436</v>
      </c>
      <c r="Y84" s="60">
        <v>39.323312206322925</v>
      </c>
      <c r="Z84" s="60">
        <v>39.602706089855211</v>
      </c>
      <c r="AA84" s="60">
        <v>39.441797626182179</v>
      </c>
      <c r="AB84" s="60">
        <v>43.236663893237342</v>
      </c>
      <c r="AC84" s="59">
        <v>482.38662134250234</v>
      </c>
      <c r="AD84" s="60">
        <v>38.043619406161696</v>
      </c>
      <c r="AE84" s="60">
        <v>38.431562328264086</v>
      </c>
      <c r="AF84" s="60">
        <v>38.299036142278489</v>
      </c>
      <c r="AG84" s="60">
        <v>42.086211820066282</v>
      </c>
      <c r="AH84" s="60">
        <v>44.616318249751345</v>
      </c>
      <c r="AI84" s="60">
        <v>40.074539708352042</v>
      </c>
      <c r="AJ84" s="60">
        <v>38.462142908855689</v>
      </c>
      <c r="AK84" s="60">
        <v>34.756189946506211</v>
      </c>
      <c r="AL84" s="60">
        <v>36.508738323717509</v>
      </c>
      <c r="AM84" s="60">
        <v>40.492092257787313</v>
      </c>
      <c r="AN84" s="60">
        <v>42.586708872601157</v>
      </c>
      <c r="AO84" s="60">
        <v>43.285411259333436</v>
      </c>
      <c r="AP84" s="59">
        <v>477.64257122367525</v>
      </c>
    </row>
    <row r="85" spans="1:42" x14ac:dyDescent="0.3">
      <c r="A85" s="33">
        <v>82</v>
      </c>
      <c r="B85" s="4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6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6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6"/>
    </row>
    <row r="86" spans="1:42" ht="32.4" x14ac:dyDescent="0.3">
      <c r="A86" s="33">
        <v>83</v>
      </c>
      <c r="B86" s="45" t="s">
        <v>43</v>
      </c>
      <c r="C86" s="14"/>
      <c r="D86" s="60">
        <v>4.6200911787399761</v>
      </c>
      <c r="E86" s="60">
        <v>4.3610748061797997</v>
      </c>
      <c r="F86" s="60">
        <v>4.7646383016501588</v>
      </c>
      <c r="G86" s="60">
        <v>4.4982294924166526</v>
      </c>
      <c r="H86" s="60">
        <v>5.1436902686255426</v>
      </c>
      <c r="I86" s="60">
        <v>4.4576241456374861</v>
      </c>
      <c r="J86" s="60">
        <v>4.6120904724931133</v>
      </c>
      <c r="K86" s="60">
        <v>4.528157019027323</v>
      </c>
      <c r="L86" s="60">
        <v>3.6080180825495165</v>
      </c>
      <c r="M86" s="60">
        <v>3.9101494745047773</v>
      </c>
      <c r="N86" s="60">
        <v>3.5114341768125703</v>
      </c>
      <c r="O86" s="60">
        <v>3.2681972384033213</v>
      </c>
      <c r="P86" s="59">
        <v>51.28339465704024</v>
      </c>
      <c r="Q86" s="60">
        <v>3.6654697644469145</v>
      </c>
      <c r="R86" s="60">
        <v>3.4019119411603072</v>
      </c>
      <c r="S86" s="60">
        <v>3.8012973282927813</v>
      </c>
      <c r="T86" s="60">
        <v>3.8213491643120268</v>
      </c>
      <c r="U86" s="60">
        <v>3.9039900740448705</v>
      </c>
      <c r="V86" s="60">
        <v>3.6520395888328547</v>
      </c>
      <c r="W86" s="60">
        <v>3.6196057718989998</v>
      </c>
      <c r="X86" s="60">
        <v>3.6130462701436228</v>
      </c>
      <c r="Y86" s="60">
        <v>3.3817104826020778</v>
      </c>
      <c r="Z86" s="60">
        <v>3.6273491525506842</v>
      </c>
      <c r="AA86" s="60">
        <v>3.3632274722321798</v>
      </c>
      <c r="AB86" s="60">
        <v>3.3958670611378774</v>
      </c>
      <c r="AC86" s="59">
        <v>43.246864071655203</v>
      </c>
      <c r="AD86" s="60">
        <v>3.6080180825495165</v>
      </c>
      <c r="AE86" s="60">
        <v>3.9101494745047773</v>
      </c>
      <c r="AF86" s="60">
        <v>3.5114341768125703</v>
      </c>
      <c r="AG86" s="60">
        <v>3.2681972384033213</v>
      </c>
      <c r="AH86" s="60">
        <v>3.6654697644469145</v>
      </c>
      <c r="AI86" s="60">
        <v>3.4019119411603072</v>
      </c>
      <c r="AJ86" s="60">
        <v>3.8012973282927813</v>
      </c>
      <c r="AK86" s="60">
        <v>3.8213491643120268</v>
      </c>
      <c r="AL86" s="60">
        <v>3.9039900740448705</v>
      </c>
      <c r="AM86" s="60">
        <v>3.6520395888328547</v>
      </c>
      <c r="AN86" s="60">
        <v>3.6196057718989998</v>
      </c>
      <c r="AO86" s="60">
        <v>3.6130462701436228</v>
      </c>
      <c r="AP86" s="59">
        <v>43.776508875402563</v>
      </c>
    </row>
    <row r="87" spans="1:42" x14ac:dyDescent="0.3">
      <c r="A87" s="33">
        <v>84</v>
      </c>
      <c r="B87" s="45" t="s">
        <v>44</v>
      </c>
      <c r="C87" s="14"/>
      <c r="D87" s="60">
        <v>22.037484169095261</v>
      </c>
      <c r="E87" s="60">
        <v>19.906493399378814</v>
      </c>
      <c r="F87" s="60">
        <v>21.433037697142527</v>
      </c>
      <c r="G87" s="60">
        <v>20.668551060552705</v>
      </c>
      <c r="H87" s="60">
        <v>19.829229149765094</v>
      </c>
      <c r="I87" s="60">
        <v>20.313042383943952</v>
      </c>
      <c r="J87" s="60">
        <v>22.357639348396585</v>
      </c>
      <c r="K87" s="60">
        <v>21.579692327011525</v>
      </c>
      <c r="L87" s="60">
        <v>14.38970264019421</v>
      </c>
      <c r="M87" s="60">
        <v>15.18339040110245</v>
      </c>
      <c r="N87" s="60">
        <v>14.598288614305572</v>
      </c>
      <c r="O87" s="60">
        <v>14.914616875538472</v>
      </c>
      <c r="P87" s="59">
        <v>227.21116806642718</v>
      </c>
      <c r="Q87" s="60">
        <v>15.709703394767425</v>
      </c>
      <c r="R87" s="60">
        <v>14.186979571277112</v>
      </c>
      <c r="S87" s="60">
        <v>13.061396990780233</v>
      </c>
      <c r="T87" s="60">
        <v>11.949894909674516</v>
      </c>
      <c r="U87" s="60">
        <v>13.550965511834001</v>
      </c>
      <c r="V87" s="60">
        <v>14.823114419247743</v>
      </c>
      <c r="W87" s="60">
        <v>15.438494208160282</v>
      </c>
      <c r="X87" s="60">
        <v>15.612765717756044</v>
      </c>
      <c r="Y87" s="60">
        <v>14.928035487789886</v>
      </c>
      <c r="Z87" s="60">
        <v>15.576543558144133</v>
      </c>
      <c r="AA87" s="60">
        <v>14.936467686663111</v>
      </c>
      <c r="AB87" s="60">
        <v>15.244213095521745</v>
      </c>
      <c r="AC87" s="59">
        <v>175.01857455161627</v>
      </c>
      <c r="AD87" s="60">
        <v>14.38970264019421</v>
      </c>
      <c r="AE87" s="60">
        <v>15.18339040110245</v>
      </c>
      <c r="AF87" s="60">
        <v>14.598288614305572</v>
      </c>
      <c r="AG87" s="60">
        <v>14.914616875538472</v>
      </c>
      <c r="AH87" s="60">
        <v>15.709703394767425</v>
      </c>
      <c r="AI87" s="60">
        <v>14.186979571277112</v>
      </c>
      <c r="AJ87" s="60">
        <v>13.061396990780233</v>
      </c>
      <c r="AK87" s="60">
        <v>11.949894909674516</v>
      </c>
      <c r="AL87" s="60">
        <v>13.550965511834001</v>
      </c>
      <c r="AM87" s="60">
        <v>14.823114419247743</v>
      </c>
      <c r="AN87" s="60">
        <v>15.438494208160282</v>
      </c>
      <c r="AO87" s="60">
        <v>15.612765717756044</v>
      </c>
      <c r="AP87" s="59">
        <v>173.41931325463804</v>
      </c>
    </row>
    <row r="88" spans="1:42" x14ac:dyDescent="0.3">
      <c r="A88" s="33">
        <v>85</v>
      </c>
      <c r="B88" s="45" t="s">
        <v>45</v>
      </c>
      <c r="C88" s="14"/>
      <c r="D88" s="60">
        <v>7.6308310401177737</v>
      </c>
      <c r="E88" s="60">
        <v>7.1262649272845184</v>
      </c>
      <c r="F88" s="60">
        <v>8.3784259773560734</v>
      </c>
      <c r="G88" s="60">
        <v>7.7029915227470811</v>
      </c>
      <c r="H88" s="60">
        <v>8.0161989444425661</v>
      </c>
      <c r="I88" s="60">
        <v>7.1427921254780822</v>
      </c>
      <c r="J88" s="60">
        <v>7.4071973713314865</v>
      </c>
      <c r="K88" s="60">
        <v>7.0754217927847165</v>
      </c>
      <c r="L88" s="60">
        <v>6.5567854396953473</v>
      </c>
      <c r="M88" s="60">
        <v>7.4282245317322699</v>
      </c>
      <c r="N88" s="60">
        <v>7.1190170407113014</v>
      </c>
      <c r="O88" s="60">
        <v>7.2537304646059972</v>
      </c>
      <c r="P88" s="59">
        <v>88.837881178287205</v>
      </c>
      <c r="Q88" s="60">
        <v>7.3617294919475507</v>
      </c>
      <c r="R88" s="60">
        <v>6.7440574465491832</v>
      </c>
      <c r="S88" s="60">
        <v>7.6566452698344349</v>
      </c>
      <c r="T88" s="60">
        <v>7.6775693949759294</v>
      </c>
      <c r="U88" s="60">
        <v>7.4944057321281727</v>
      </c>
      <c r="V88" s="60">
        <v>6.6719807588081919</v>
      </c>
      <c r="W88" s="60">
        <v>6.8631019157269479</v>
      </c>
      <c r="X88" s="60">
        <v>6.8586461890695016</v>
      </c>
      <c r="Y88" s="60">
        <v>6.743555649900836</v>
      </c>
      <c r="Z88" s="60">
        <v>7.6166113949866876</v>
      </c>
      <c r="AA88" s="60">
        <v>7.2783936352549521</v>
      </c>
      <c r="AB88" s="60">
        <v>7.5170395501455651</v>
      </c>
      <c r="AC88" s="59">
        <v>86.483736429327976</v>
      </c>
      <c r="AD88" s="60">
        <v>6.5567854396953473</v>
      </c>
      <c r="AE88" s="60">
        <v>7.4282245317322699</v>
      </c>
      <c r="AF88" s="60">
        <v>7.1190170407113014</v>
      </c>
      <c r="AG88" s="60">
        <v>7.2537304646059972</v>
      </c>
      <c r="AH88" s="60">
        <v>7.3617294919475507</v>
      </c>
      <c r="AI88" s="60">
        <v>6.7440574465491832</v>
      </c>
      <c r="AJ88" s="60">
        <v>7.6566452698344349</v>
      </c>
      <c r="AK88" s="60">
        <v>7.6775693949759294</v>
      </c>
      <c r="AL88" s="60">
        <v>7.4944057321281727</v>
      </c>
      <c r="AM88" s="60">
        <v>6.6719807588081919</v>
      </c>
      <c r="AN88" s="60">
        <v>6.8631019157269479</v>
      </c>
      <c r="AO88" s="60">
        <v>6.8586461890695016</v>
      </c>
      <c r="AP88" s="59">
        <v>85.685893675784826</v>
      </c>
    </row>
    <row r="89" spans="1:42" x14ac:dyDescent="0.3">
      <c r="A89" s="33">
        <v>86</v>
      </c>
      <c r="B89" s="45" t="s">
        <v>46</v>
      </c>
      <c r="C89" s="14"/>
      <c r="D89" s="60">
        <v>0.78756747426923579</v>
      </c>
      <c r="E89" s="60">
        <v>0.74299734476355661</v>
      </c>
      <c r="F89" s="60">
        <v>0.79787822067605063</v>
      </c>
      <c r="G89" s="60">
        <v>0.73629814836810004</v>
      </c>
      <c r="H89" s="60">
        <v>0.77116398147832221</v>
      </c>
      <c r="I89" s="60">
        <v>0.79052034755447009</v>
      </c>
      <c r="J89" s="60">
        <v>0.79398254836809989</v>
      </c>
      <c r="K89" s="60">
        <v>0.7915932814783222</v>
      </c>
      <c r="L89" s="60">
        <v>0.69174630511450896</v>
      </c>
      <c r="M89" s="60">
        <v>0.70809809868005791</v>
      </c>
      <c r="N89" s="60">
        <v>0.66891981570265691</v>
      </c>
      <c r="O89" s="60">
        <v>0.72288317454663731</v>
      </c>
      <c r="P89" s="59">
        <v>9.0036487410000188</v>
      </c>
      <c r="Q89" s="60">
        <v>0.70909461192434331</v>
      </c>
      <c r="R89" s="60">
        <v>0.67598526626580824</v>
      </c>
      <c r="S89" s="60">
        <v>0.73113885909678533</v>
      </c>
      <c r="T89" s="60">
        <v>0.66851981339023636</v>
      </c>
      <c r="U89" s="60">
        <v>0.70086335045019932</v>
      </c>
      <c r="V89" s="60">
        <v>0.72483082630715234</v>
      </c>
      <c r="W89" s="60">
        <v>0.72503737762993636</v>
      </c>
      <c r="X89" s="60">
        <v>0.74459727797799924</v>
      </c>
      <c r="Y89" s="60">
        <v>0.69842858384846507</v>
      </c>
      <c r="Z89" s="60">
        <v>0.70488341643606256</v>
      </c>
      <c r="AA89" s="60">
        <v>0.66799517670430064</v>
      </c>
      <c r="AB89" s="60">
        <v>0.71558468959553945</v>
      </c>
      <c r="AC89" s="59">
        <v>8.4669592496268287</v>
      </c>
      <c r="AD89" s="60">
        <v>0.69174630511450896</v>
      </c>
      <c r="AE89" s="60">
        <v>0.70809809868005791</v>
      </c>
      <c r="AF89" s="60">
        <v>0.66891981570265691</v>
      </c>
      <c r="AG89" s="60">
        <v>0.72288317454663731</v>
      </c>
      <c r="AH89" s="60">
        <v>0.70909461192434331</v>
      </c>
      <c r="AI89" s="60">
        <v>0.67598526626580824</v>
      </c>
      <c r="AJ89" s="60">
        <v>0.73113885909678533</v>
      </c>
      <c r="AK89" s="60">
        <v>0.66851981339023636</v>
      </c>
      <c r="AL89" s="60">
        <v>0.70086335045019932</v>
      </c>
      <c r="AM89" s="60">
        <v>0.72483082630715234</v>
      </c>
      <c r="AN89" s="60">
        <v>0.72503737762993636</v>
      </c>
      <c r="AO89" s="60">
        <v>0.74459727797799924</v>
      </c>
      <c r="AP89" s="59">
        <v>8.471714777086321</v>
      </c>
    </row>
    <row r="90" spans="1:42" x14ac:dyDescent="0.3">
      <c r="A90" s="33">
        <v>87</v>
      </c>
      <c r="B90" s="45" t="s">
        <v>47</v>
      </c>
      <c r="C90" s="14"/>
      <c r="D90" s="60">
        <v>0.207423</v>
      </c>
      <c r="E90" s="60">
        <v>0.18187300000000001</v>
      </c>
      <c r="F90" s="60">
        <v>0.19498699999999999</v>
      </c>
      <c r="G90" s="60">
        <v>0.176149</v>
      </c>
      <c r="H90" s="60">
        <v>0.18563399999999999</v>
      </c>
      <c r="I90" s="60">
        <v>0.19306599999999999</v>
      </c>
      <c r="J90" s="60">
        <v>0.20141000000000001</v>
      </c>
      <c r="K90" s="60">
        <v>0.19725599999999999</v>
      </c>
      <c r="L90" s="60">
        <v>0.12306400000000001</v>
      </c>
      <c r="M90" s="60">
        <v>0.12684500000000001</v>
      </c>
      <c r="N90" s="60">
        <v>0.12523699999999999</v>
      </c>
      <c r="O90" s="60">
        <v>0.140295</v>
      </c>
      <c r="P90" s="59">
        <v>2.053239</v>
      </c>
      <c r="Q90" s="60">
        <v>0.11362899999999999</v>
      </c>
      <c r="R90" s="60">
        <v>9.9739999999999995E-2</v>
      </c>
      <c r="S90" s="60">
        <v>0.100621</v>
      </c>
      <c r="T90" s="60">
        <v>9.0485999999999997E-2</v>
      </c>
      <c r="U90" s="60">
        <v>9.6902000000000002E-2</v>
      </c>
      <c r="V90" s="60">
        <v>0.104772</v>
      </c>
      <c r="W90" s="60">
        <v>0.110488</v>
      </c>
      <c r="X90" s="60">
        <v>0.11175</v>
      </c>
      <c r="Y90" s="60">
        <v>0.100263</v>
      </c>
      <c r="Z90" s="60">
        <v>9.9678000000000003E-2</v>
      </c>
      <c r="AA90" s="60">
        <v>9.9122000000000002E-2</v>
      </c>
      <c r="AB90" s="60">
        <v>0.10996</v>
      </c>
      <c r="AC90" s="59">
        <v>1.237411</v>
      </c>
      <c r="AD90" s="60">
        <v>0.12306400000000001</v>
      </c>
      <c r="AE90" s="60">
        <v>0.12684500000000001</v>
      </c>
      <c r="AF90" s="60">
        <v>0.12523699999999999</v>
      </c>
      <c r="AG90" s="60">
        <v>0.140295</v>
      </c>
      <c r="AH90" s="60">
        <v>0.11362899999999999</v>
      </c>
      <c r="AI90" s="60">
        <v>9.9739999999999995E-2</v>
      </c>
      <c r="AJ90" s="60">
        <v>0.100621</v>
      </c>
      <c r="AK90" s="60">
        <v>9.0485999999999997E-2</v>
      </c>
      <c r="AL90" s="60">
        <v>9.6902000000000002E-2</v>
      </c>
      <c r="AM90" s="60">
        <v>0.104772</v>
      </c>
      <c r="AN90" s="60">
        <v>0.110488</v>
      </c>
      <c r="AO90" s="60">
        <v>0.11175</v>
      </c>
      <c r="AP90" s="59">
        <v>1.3438289999999999</v>
      </c>
    </row>
    <row r="91" spans="1:42" x14ac:dyDescent="0.3">
      <c r="A91" s="33">
        <v>88</v>
      </c>
      <c r="B91" s="45" t="s">
        <v>48</v>
      </c>
      <c r="C91" s="14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59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59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59"/>
    </row>
    <row r="92" spans="1:42" x14ac:dyDescent="0.3">
      <c r="A92" s="33">
        <v>89</v>
      </c>
      <c r="B92" s="45" t="s">
        <v>49</v>
      </c>
      <c r="C92" s="14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59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59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59"/>
    </row>
    <row r="93" spans="1:42" ht="32.4" x14ac:dyDescent="0.3">
      <c r="A93" s="33">
        <v>90</v>
      </c>
      <c r="B93" s="45" t="s">
        <v>204</v>
      </c>
      <c r="C93" s="14"/>
      <c r="D93" s="60">
        <v>6.8226543283001595E-2</v>
      </c>
      <c r="E93" s="60">
        <v>6.1839495917800184E-2</v>
      </c>
      <c r="F93" s="60">
        <v>0.18846459282124331</v>
      </c>
      <c r="G93" s="60">
        <v>8.4465025609961289E-2</v>
      </c>
      <c r="H93" s="60">
        <v>8.53521804173238E-2</v>
      </c>
      <c r="I93" s="60">
        <v>0.28396913953347797</v>
      </c>
      <c r="J93" s="60">
        <v>8.5101565609961294E-2</v>
      </c>
      <c r="K93" s="60">
        <v>8.5463574917323801E-2</v>
      </c>
      <c r="L93" s="60">
        <v>0.19250839783748519</v>
      </c>
      <c r="M93" s="60">
        <v>9.9310443550062869E-2</v>
      </c>
      <c r="N93" s="60">
        <v>8.2350045015269713E-2</v>
      </c>
      <c r="O93" s="60">
        <v>0.2164250851500539</v>
      </c>
      <c r="P93" s="59">
        <v>1.5334760896629651</v>
      </c>
      <c r="Q93" s="60">
        <v>6.6690965469367883E-2</v>
      </c>
      <c r="R93" s="60">
        <v>6.0457613541104523E-2</v>
      </c>
      <c r="S93" s="60">
        <v>0.16199874557196395</v>
      </c>
      <c r="T93" s="60">
        <v>6.0584457314835208E-2</v>
      </c>
      <c r="U93" s="60">
        <v>6.1459491294929246E-2</v>
      </c>
      <c r="V93" s="60">
        <v>0.24977593803424317</v>
      </c>
      <c r="W93" s="60">
        <v>6.1205126250835205E-2</v>
      </c>
      <c r="X93" s="60">
        <v>6.1568108358729244E-2</v>
      </c>
      <c r="Y93" s="60">
        <v>0.1659193625178432</v>
      </c>
      <c r="Z93" s="60">
        <v>7.5072795912246457E-2</v>
      </c>
      <c r="AA93" s="60">
        <v>5.8505510781892707E-2</v>
      </c>
      <c r="AB93" s="60">
        <v>0.24029089520719693</v>
      </c>
      <c r="AC93" s="59">
        <v>1.3235290102551878</v>
      </c>
      <c r="AD93" s="60">
        <v>0.19250839783748519</v>
      </c>
      <c r="AE93" s="60">
        <v>9.9310443550062869E-2</v>
      </c>
      <c r="AF93" s="60">
        <v>8.2350045015269713E-2</v>
      </c>
      <c r="AG93" s="60">
        <v>0.2164250851500539</v>
      </c>
      <c r="AH93" s="60">
        <v>6.6690965469367883E-2</v>
      </c>
      <c r="AI93" s="60">
        <v>6.0457613541104523E-2</v>
      </c>
      <c r="AJ93" s="60">
        <v>0.16199874557196395</v>
      </c>
      <c r="AK93" s="60">
        <v>6.0584457314835208E-2</v>
      </c>
      <c r="AL93" s="60">
        <v>6.1459491294929246E-2</v>
      </c>
      <c r="AM93" s="60">
        <v>0.24977593803424317</v>
      </c>
      <c r="AN93" s="60">
        <v>6.1205126250835205E-2</v>
      </c>
      <c r="AO93" s="60">
        <v>6.1568108358729244E-2</v>
      </c>
      <c r="AP93" s="59">
        <v>1.3743344173888803</v>
      </c>
    </row>
    <row r="94" spans="1:42" x14ac:dyDescent="0.3">
      <c r="A94" s="33">
        <v>91</v>
      </c>
      <c r="B94" s="45" t="s">
        <v>50</v>
      </c>
      <c r="C94" s="14"/>
      <c r="D94" s="60">
        <v>5.5141338399999993E-3</v>
      </c>
      <c r="E94" s="60">
        <v>4.8920220799999999E-3</v>
      </c>
      <c r="F94" s="60">
        <v>1.8268517840000005E-2</v>
      </c>
      <c r="G94" s="60">
        <v>7.2580732799999992E-3</v>
      </c>
      <c r="H94" s="60">
        <v>7.2461911999999983E-3</v>
      </c>
      <c r="I94" s="60">
        <v>2.8680528000000004E-2</v>
      </c>
      <c r="J94" s="60">
        <v>7.3259708799999993E-3</v>
      </c>
      <c r="K94" s="60">
        <v>7.2580732799999992E-3</v>
      </c>
      <c r="L94" s="60">
        <v>1.8924578400000003E-2</v>
      </c>
      <c r="M94" s="60">
        <v>8.6873177600000004E-3</v>
      </c>
      <c r="N94" s="60">
        <v>7.1978141599999988E-3</v>
      </c>
      <c r="O94" s="60">
        <v>2.1451802800000003E-2</v>
      </c>
      <c r="P94" s="59">
        <v>0.14270502352000003</v>
      </c>
      <c r="Q94" s="60">
        <v>6.3895025870999997E-3</v>
      </c>
      <c r="R94" s="60">
        <v>5.6686305851999996E-3</v>
      </c>
      <c r="S94" s="60">
        <v>1.8387645047099999E-2</v>
      </c>
      <c r="T94" s="60">
        <v>5.6292924131999995E-3</v>
      </c>
      <c r="U94" s="60">
        <v>5.6155240529999996E-3</v>
      </c>
      <c r="V94" s="60">
        <v>2.97775619766E-2</v>
      </c>
      <c r="W94" s="60">
        <v>5.7079687572000005E-3</v>
      </c>
      <c r="X94" s="60">
        <v>5.6292924131999995E-3</v>
      </c>
      <c r="Y94" s="60">
        <v>1.9147855221000001E-2</v>
      </c>
      <c r="Z94" s="60">
        <v>7.2854294544000006E-3</v>
      </c>
      <c r="AA94" s="60">
        <v>5.5594671578999997E-3</v>
      </c>
      <c r="AB94" s="60">
        <v>2.8547260294499999E-2</v>
      </c>
      <c r="AC94" s="59">
        <v>0.14334542996040001</v>
      </c>
      <c r="AD94" s="60">
        <v>1.8924578400000003E-2</v>
      </c>
      <c r="AE94" s="60">
        <v>8.6873177600000004E-3</v>
      </c>
      <c r="AF94" s="60">
        <v>7.1978141599999988E-3</v>
      </c>
      <c r="AG94" s="60">
        <v>2.1451802800000003E-2</v>
      </c>
      <c r="AH94" s="60">
        <v>6.3895025870999997E-3</v>
      </c>
      <c r="AI94" s="60">
        <v>5.6686305851999996E-3</v>
      </c>
      <c r="AJ94" s="60">
        <v>1.8387645047099999E-2</v>
      </c>
      <c r="AK94" s="60">
        <v>5.6292924131999995E-3</v>
      </c>
      <c r="AL94" s="60">
        <v>5.6155240529999996E-3</v>
      </c>
      <c r="AM94" s="60">
        <v>2.97775619766E-2</v>
      </c>
      <c r="AN94" s="60">
        <v>5.7079687572000005E-3</v>
      </c>
      <c r="AO94" s="60">
        <v>5.6292924131999995E-3</v>
      </c>
      <c r="AP94" s="59">
        <v>0.1390669309526</v>
      </c>
    </row>
    <row r="95" spans="1:42" ht="32.4" x14ac:dyDescent="0.3">
      <c r="A95" s="33">
        <v>92</v>
      </c>
      <c r="B95" s="45" t="s">
        <v>205</v>
      </c>
      <c r="C95" s="14"/>
      <c r="D95" s="61">
        <v>2.2513340654256573</v>
      </c>
      <c r="E95" s="61">
        <v>2.1043992031077368</v>
      </c>
      <c r="F95" s="61">
        <v>2.8775929132391616</v>
      </c>
      <c r="G95" s="61">
        <v>2.219697275900073</v>
      </c>
      <c r="H95" s="61">
        <v>2.603078503800329</v>
      </c>
      <c r="I95" s="61">
        <v>2.8976393334530646</v>
      </c>
      <c r="J95" s="61">
        <v>2.2061469445200728</v>
      </c>
      <c r="K95" s="61">
        <v>2.3129133372028292</v>
      </c>
      <c r="L95" s="61">
        <v>2.1880520153719636</v>
      </c>
      <c r="M95" s="61">
        <v>2.3859614536572034</v>
      </c>
      <c r="N95" s="61">
        <v>2.0111412031705802</v>
      </c>
      <c r="O95" s="61">
        <v>2.2740942491389493</v>
      </c>
      <c r="P95" s="62">
        <v>28.332050497987616</v>
      </c>
      <c r="Q95" s="61">
        <v>2.2418877136688562</v>
      </c>
      <c r="R95" s="61">
        <v>2.1039607660773409</v>
      </c>
      <c r="S95" s="61">
        <v>2.8680711001292747</v>
      </c>
      <c r="T95" s="61">
        <v>2.2322467951049525</v>
      </c>
      <c r="U95" s="61">
        <v>2.5897069090460807</v>
      </c>
      <c r="V95" s="61">
        <v>2.8928730127941167</v>
      </c>
      <c r="W95" s="61">
        <v>2.1921528024249528</v>
      </c>
      <c r="X95" s="61">
        <v>2.2955834198020808</v>
      </c>
      <c r="Y95" s="61">
        <v>2.2188683895184331</v>
      </c>
      <c r="Z95" s="61">
        <v>2.3554955903564481</v>
      </c>
      <c r="AA95" s="61">
        <v>2.0086689913128897</v>
      </c>
      <c r="AB95" s="61">
        <v>2.3621612972977131</v>
      </c>
      <c r="AC95" s="62">
        <v>28.361676787533138</v>
      </c>
      <c r="AD95" s="61">
        <v>2.1880520153719636</v>
      </c>
      <c r="AE95" s="61">
        <v>2.3859614536572034</v>
      </c>
      <c r="AF95" s="61">
        <v>2.0111412031705802</v>
      </c>
      <c r="AG95" s="61">
        <v>2.2740942491389493</v>
      </c>
      <c r="AH95" s="61">
        <v>2.2418877136688562</v>
      </c>
      <c r="AI95" s="61">
        <v>2.1039607660773409</v>
      </c>
      <c r="AJ95" s="61">
        <v>2.8680711001292747</v>
      </c>
      <c r="AK95" s="61">
        <v>2.2322467951049525</v>
      </c>
      <c r="AL95" s="61">
        <v>2.5897069090460807</v>
      </c>
      <c r="AM95" s="61">
        <v>2.8928730127941167</v>
      </c>
      <c r="AN95" s="61">
        <v>2.1921528024249528</v>
      </c>
      <c r="AO95" s="61">
        <v>2.2955834198020808</v>
      </c>
      <c r="AP95" s="62">
        <v>28.275731440386355</v>
      </c>
    </row>
    <row r="96" spans="1:42" x14ac:dyDescent="0.3">
      <c r="A96" s="33">
        <v>93</v>
      </c>
      <c r="B96" s="43" t="s">
        <v>51</v>
      </c>
      <c r="C96" s="14"/>
      <c r="D96" s="60">
        <v>37.608471604770912</v>
      </c>
      <c r="E96" s="60">
        <v>34.489834198712238</v>
      </c>
      <c r="F96" s="60">
        <v>38.653293220725217</v>
      </c>
      <c r="G96" s="60">
        <v>36.093639598874574</v>
      </c>
      <c r="H96" s="60">
        <v>36.641593219729174</v>
      </c>
      <c r="I96" s="60">
        <v>36.107334003600535</v>
      </c>
      <c r="J96" s="60">
        <v>37.670894221599312</v>
      </c>
      <c r="K96" s="60">
        <v>36.577755405702042</v>
      </c>
      <c r="L96" s="60">
        <v>27.768801459163029</v>
      </c>
      <c r="M96" s="60">
        <v>29.850666720986819</v>
      </c>
      <c r="N96" s="60">
        <v>28.123585709877954</v>
      </c>
      <c r="O96" s="60">
        <v>28.811693890183435</v>
      </c>
      <c r="P96" s="59">
        <v>408.39756325392523</v>
      </c>
      <c r="Q96" s="60">
        <v>29.874594444811557</v>
      </c>
      <c r="R96" s="60">
        <v>27.278761235456059</v>
      </c>
      <c r="S96" s="60">
        <v>28.399556938752571</v>
      </c>
      <c r="T96" s="60">
        <v>26.506279827185693</v>
      </c>
      <c r="U96" s="60">
        <v>28.403908592851252</v>
      </c>
      <c r="V96" s="60">
        <v>29.149164106000903</v>
      </c>
      <c r="W96" s="60">
        <v>29.015793170849154</v>
      </c>
      <c r="X96" s="60">
        <v>29.30358627552118</v>
      </c>
      <c r="Y96" s="60">
        <v>28.255928811398544</v>
      </c>
      <c r="Z96" s="60">
        <v>30.062919337840658</v>
      </c>
      <c r="AA96" s="60">
        <v>28.417939940107225</v>
      </c>
      <c r="AB96" s="60">
        <v>29.613663849200133</v>
      </c>
      <c r="AC96" s="59">
        <v>344.28209652997504</v>
      </c>
      <c r="AD96" s="60">
        <v>27.768801459163029</v>
      </c>
      <c r="AE96" s="60">
        <v>29.850666720986819</v>
      </c>
      <c r="AF96" s="60">
        <v>28.123585709877954</v>
      </c>
      <c r="AG96" s="60">
        <v>28.811693890183435</v>
      </c>
      <c r="AH96" s="60">
        <v>29.874594444811557</v>
      </c>
      <c r="AI96" s="60">
        <v>27.278761235456059</v>
      </c>
      <c r="AJ96" s="60">
        <v>28.399556938752571</v>
      </c>
      <c r="AK96" s="60">
        <v>26.506279827185693</v>
      </c>
      <c r="AL96" s="60">
        <v>28.403908592851252</v>
      </c>
      <c r="AM96" s="60">
        <v>29.149164106000903</v>
      </c>
      <c r="AN96" s="60">
        <v>29.015793170849154</v>
      </c>
      <c r="AO96" s="60">
        <v>29.30358627552118</v>
      </c>
      <c r="AP96" s="59">
        <v>342.48639237163962</v>
      </c>
    </row>
    <row r="97" spans="1:42" x14ac:dyDescent="0.3">
      <c r="A97" s="33">
        <v>94</v>
      </c>
      <c r="B97" s="4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6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6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6"/>
    </row>
    <row r="98" spans="1:42" x14ac:dyDescent="0.3">
      <c r="A98" s="33">
        <v>95</v>
      </c>
      <c r="B98" s="45" t="s">
        <v>52</v>
      </c>
      <c r="C98" s="14"/>
      <c r="D98" s="60">
        <v>2.7352097372969753</v>
      </c>
      <c r="E98" s="60">
        <v>3.2129373370262453</v>
      </c>
      <c r="F98" s="60">
        <v>3.4757899687434426</v>
      </c>
      <c r="G98" s="60">
        <v>3.9366222319193991</v>
      </c>
      <c r="H98" s="60">
        <v>7.2944543201905327</v>
      </c>
      <c r="I98" s="60">
        <v>3.0166114150718242</v>
      </c>
      <c r="J98" s="60">
        <v>3.3134663999956828</v>
      </c>
      <c r="K98" s="60">
        <v>3.2706423871962262</v>
      </c>
      <c r="L98" s="60">
        <v>3.1816037915751751</v>
      </c>
      <c r="M98" s="60">
        <v>3.6837195651324834</v>
      </c>
      <c r="N98" s="60">
        <v>2.5780711200441142</v>
      </c>
      <c r="O98" s="60">
        <v>2.0284517180767061</v>
      </c>
      <c r="P98" s="59">
        <v>41.727579992268815</v>
      </c>
      <c r="Q98" s="60">
        <v>2.3987029986102231</v>
      </c>
      <c r="R98" s="60">
        <v>2.3118006144346319</v>
      </c>
      <c r="S98" s="60">
        <v>4.7803544707806465</v>
      </c>
      <c r="T98" s="60">
        <v>7.6552091755447407</v>
      </c>
      <c r="U98" s="60">
        <v>5.0255114135162531</v>
      </c>
      <c r="V98" s="60">
        <v>2.2188370522065535</v>
      </c>
      <c r="W98" s="60">
        <v>2.5448888314290357</v>
      </c>
      <c r="X98" s="60">
        <v>2.6993204119759366</v>
      </c>
      <c r="Y98" s="60">
        <v>2.8473240947720035</v>
      </c>
      <c r="Z98" s="60">
        <v>3.5441602208702441</v>
      </c>
      <c r="AA98" s="60">
        <v>2.2924377426242271</v>
      </c>
      <c r="AB98" s="60">
        <v>2.0879271448642824</v>
      </c>
      <c r="AC98" s="59">
        <v>40.40647417162878</v>
      </c>
      <c r="AD98" s="60">
        <v>3.1816037915751751</v>
      </c>
      <c r="AE98" s="60">
        <v>3.6837195651324834</v>
      </c>
      <c r="AF98" s="60">
        <v>2.5780711200441142</v>
      </c>
      <c r="AG98" s="60">
        <v>2.0284517180767061</v>
      </c>
      <c r="AH98" s="60">
        <v>2.3987029986102231</v>
      </c>
      <c r="AI98" s="60">
        <v>2.3118006144346319</v>
      </c>
      <c r="AJ98" s="60">
        <v>4.7803544707806465</v>
      </c>
      <c r="AK98" s="60">
        <v>7.6552091755447407</v>
      </c>
      <c r="AL98" s="60">
        <v>5.0255114135162531</v>
      </c>
      <c r="AM98" s="60">
        <v>2.2188370522065535</v>
      </c>
      <c r="AN98" s="60">
        <v>2.5448888314290357</v>
      </c>
      <c r="AO98" s="60">
        <v>2.6993204119759366</v>
      </c>
      <c r="AP98" s="59">
        <v>41.106471163326503</v>
      </c>
    </row>
    <row r="99" spans="1:42" x14ac:dyDescent="0.3">
      <c r="A99" s="33">
        <v>96</v>
      </c>
      <c r="B99" s="45" t="s">
        <v>53</v>
      </c>
      <c r="C99" s="14"/>
      <c r="D99" s="60">
        <v>0.38404877744857696</v>
      </c>
      <c r="E99" s="60">
        <v>0.3620821926348663</v>
      </c>
      <c r="F99" s="60">
        <v>0.44672370822502966</v>
      </c>
      <c r="G99" s="60">
        <v>0.37197654048583478</v>
      </c>
      <c r="H99" s="60">
        <v>0.43846297315051397</v>
      </c>
      <c r="I99" s="60">
        <v>0.5284411869329293</v>
      </c>
      <c r="J99" s="60">
        <v>0.52581414048583486</v>
      </c>
      <c r="K99" s="60">
        <v>0.452413373150514</v>
      </c>
      <c r="L99" s="60">
        <v>0.37867232548492652</v>
      </c>
      <c r="M99" s="60">
        <v>0.38430632283109462</v>
      </c>
      <c r="N99" s="60">
        <v>0.34779708664202902</v>
      </c>
      <c r="O99" s="60">
        <v>0.39170555385522399</v>
      </c>
      <c r="P99" s="59">
        <v>5.0124441813273739</v>
      </c>
      <c r="Q99" s="60">
        <v>0.38373773524905891</v>
      </c>
      <c r="R99" s="60">
        <v>0.362145143720567</v>
      </c>
      <c r="S99" s="60">
        <v>0.46200930436104914</v>
      </c>
      <c r="T99" s="60">
        <v>0.38612490162576046</v>
      </c>
      <c r="U99" s="60">
        <v>0.46441858488244597</v>
      </c>
      <c r="V99" s="60">
        <v>0.55660835767997985</v>
      </c>
      <c r="W99" s="60">
        <v>0.5589640387960606</v>
      </c>
      <c r="X99" s="60">
        <v>0.56755734869464602</v>
      </c>
      <c r="Y99" s="60">
        <v>0.45365061911923554</v>
      </c>
      <c r="Z99" s="60">
        <v>0.44029028145579568</v>
      </c>
      <c r="AA99" s="60">
        <v>0.40744183173364362</v>
      </c>
      <c r="AB99" s="60">
        <v>0.42690715412891056</v>
      </c>
      <c r="AC99" s="59">
        <v>5.4698553014471525</v>
      </c>
      <c r="AD99" s="60">
        <v>0.37867232548492652</v>
      </c>
      <c r="AE99" s="60">
        <v>0.38430632283109462</v>
      </c>
      <c r="AF99" s="60">
        <v>0.34779708664202902</v>
      </c>
      <c r="AG99" s="60">
        <v>0.39170555385522399</v>
      </c>
      <c r="AH99" s="60">
        <v>0.38373773524905891</v>
      </c>
      <c r="AI99" s="60">
        <v>0.362145143720567</v>
      </c>
      <c r="AJ99" s="60">
        <v>0.46200930436104914</v>
      </c>
      <c r="AK99" s="60">
        <v>0.38612490162576046</v>
      </c>
      <c r="AL99" s="60">
        <v>0.46441858488244597</v>
      </c>
      <c r="AM99" s="60">
        <v>0.55660835767997985</v>
      </c>
      <c r="AN99" s="60">
        <v>0.5589640387960606</v>
      </c>
      <c r="AO99" s="60">
        <v>0.56755734869464602</v>
      </c>
      <c r="AP99" s="59">
        <v>5.2440467038228418</v>
      </c>
    </row>
    <row r="100" spans="1:42" x14ac:dyDescent="0.3">
      <c r="A100" s="33">
        <v>97</v>
      </c>
      <c r="B100" s="45" t="s">
        <v>54</v>
      </c>
      <c r="C100" s="14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59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59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59"/>
    </row>
    <row r="101" spans="1:42" x14ac:dyDescent="0.3">
      <c r="A101" s="33">
        <v>98</v>
      </c>
      <c r="B101" s="45" t="s">
        <v>55</v>
      </c>
      <c r="C101" s="14"/>
      <c r="D101" s="61">
        <v>1.9696957637846582E-2</v>
      </c>
      <c r="E101" s="61">
        <v>1.7748540049328243E-2</v>
      </c>
      <c r="F101" s="61">
        <v>1.7606480744068592E-2</v>
      </c>
      <c r="G101" s="61">
        <v>1.8274528620142914E-2</v>
      </c>
      <c r="H101" s="61">
        <v>1.7854977779475929E-2</v>
      </c>
      <c r="I101" s="61">
        <v>1.6867058907698892E-2</v>
      </c>
      <c r="J101" s="61">
        <v>1.8356511120142915E-2</v>
      </c>
      <c r="K101" s="61">
        <v>1.8048177779475934E-2</v>
      </c>
      <c r="L101" s="61">
        <v>1.6737693907698893E-2</v>
      </c>
      <c r="M101" s="61">
        <v>1.8931343882446147E-2</v>
      </c>
      <c r="N101" s="61">
        <v>1.6560417694085613E-2</v>
      </c>
      <c r="O101" s="61">
        <v>1.7811115184953839E-2</v>
      </c>
      <c r="P101" s="62">
        <v>0.21449380330736448</v>
      </c>
      <c r="Q101" s="61">
        <v>1.9997136745308321E-2</v>
      </c>
      <c r="R101" s="61">
        <v>1.8002717508888579E-2</v>
      </c>
      <c r="S101" s="61">
        <v>1.7828014829012008E-2</v>
      </c>
      <c r="T101" s="61">
        <v>1.8531686898024369E-2</v>
      </c>
      <c r="U101" s="61">
        <v>1.8076548523579906E-2</v>
      </c>
      <c r="V101" s="61">
        <v>1.7117754730616989E-2</v>
      </c>
      <c r="W101" s="61">
        <v>1.8614500898024369E-2</v>
      </c>
      <c r="X101" s="61">
        <v>1.8273948523579907E-2</v>
      </c>
      <c r="Y101" s="61">
        <v>1.6984341730616991E-2</v>
      </c>
      <c r="Z101" s="61">
        <v>1.9168150341426299E-2</v>
      </c>
      <c r="AA101" s="61">
        <v>1.6800351846280273E-2</v>
      </c>
      <c r="AB101" s="61">
        <v>1.8077026864079686E-2</v>
      </c>
      <c r="AC101" s="62">
        <v>0.21747217943943775</v>
      </c>
      <c r="AD101" s="61">
        <v>1.6737693907698893E-2</v>
      </c>
      <c r="AE101" s="61">
        <v>1.8931343882446147E-2</v>
      </c>
      <c r="AF101" s="61">
        <v>1.6560417694085613E-2</v>
      </c>
      <c r="AG101" s="61">
        <v>1.7811115184953839E-2</v>
      </c>
      <c r="AH101" s="61">
        <v>1.9997136745308321E-2</v>
      </c>
      <c r="AI101" s="61">
        <v>1.8002717508888579E-2</v>
      </c>
      <c r="AJ101" s="61">
        <v>1.7828014829012008E-2</v>
      </c>
      <c r="AK101" s="61">
        <v>1.8531686898024369E-2</v>
      </c>
      <c r="AL101" s="61">
        <v>1.8076548523579906E-2</v>
      </c>
      <c r="AM101" s="61">
        <v>1.7117754730616989E-2</v>
      </c>
      <c r="AN101" s="61">
        <v>1.8614500898024369E-2</v>
      </c>
      <c r="AO101" s="61">
        <v>1.8273948523579907E-2</v>
      </c>
      <c r="AP101" s="62">
        <v>0.21648287932621893</v>
      </c>
    </row>
    <row r="102" spans="1:42" x14ac:dyDescent="0.3">
      <c r="A102" s="33">
        <v>99</v>
      </c>
      <c r="B102" s="43" t="s">
        <v>56</v>
      </c>
      <c r="C102" s="14"/>
      <c r="D102" s="60">
        <v>3.1389554723833988</v>
      </c>
      <c r="E102" s="60">
        <v>3.5927680697104396</v>
      </c>
      <c r="F102" s="60">
        <v>3.9401201577125411</v>
      </c>
      <c r="G102" s="60">
        <v>4.326873301025377</v>
      </c>
      <c r="H102" s="60">
        <v>7.7507722711205229</v>
      </c>
      <c r="I102" s="60">
        <v>3.5619196609124524</v>
      </c>
      <c r="J102" s="60">
        <v>3.8576370516016607</v>
      </c>
      <c r="K102" s="60">
        <v>3.7411039381262161</v>
      </c>
      <c r="L102" s="60">
        <v>3.5770138109678005</v>
      </c>
      <c r="M102" s="60">
        <v>4.0869572318460241</v>
      </c>
      <c r="N102" s="60">
        <v>2.9424286243802289</v>
      </c>
      <c r="O102" s="60">
        <v>2.437968387116884</v>
      </c>
      <c r="P102" s="59">
        <v>46.954517976903553</v>
      </c>
      <c r="Q102" s="60">
        <v>2.8024378706045905</v>
      </c>
      <c r="R102" s="60">
        <v>2.6919484756640872</v>
      </c>
      <c r="S102" s="60">
        <v>5.2601917899707082</v>
      </c>
      <c r="T102" s="60">
        <v>8.0598657640685261</v>
      </c>
      <c r="U102" s="60">
        <v>5.508006546922279</v>
      </c>
      <c r="V102" s="60">
        <v>2.79256316461715</v>
      </c>
      <c r="W102" s="60">
        <v>3.1224673711231206</v>
      </c>
      <c r="X102" s="60">
        <v>3.2851517091941624</v>
      </c>
      <c r="Y102" s="60">
        <v>3.3179590556218561</v>
      </c>
      <c r="Z102" s="60">
        <v>4.0036186526674662</v>
      </c>
      <c r="AA102" s="60">
        <v>2.7166799262041512</v>
      </c>
      <c r="AB102" s="60">
        <v>2.5329113258572726</v>
      </c>
      <c r="AC102" s="59">
        <v>46.093801652515374</v>
      </c>
      <c r="AD102" s="60">
        <v>3.5770138109678005</v>
      </c>
      <c r="AE102" s="60">
        <v>4.0869572318460241</v>
      </c>
      <c r="AF102" s="60">
        <v>2.9424286243802289</v>
      </c>
      <c r="AG102" s="60">
        <v>2.437968387116884</v>
      </c>
      <c r="AH102" s="60">
        <v>2.8024378706045905</v>
      </c>
      <c r="AI102" s="60">
        <v>2.6919484756640872</v>
      </c>
      <c r="AJ102" s="60">
        <v>5.2601917899707082</v>
      </c>
      <c r="AK102" s="60">
        <v>8.0598657640685261</v>
      </c>
      <c r="AL102" s="60">
        <v>5.508006546922279</v>
      </c>
      <c r="AM102" s="60">
        <v>2.79256316461715</v>
      </c>
      <c r="AN102" s="60">
        <v>3.1224673711231206</v>
      </c>
      <c r="AO102" s="60">
        <v>3.2851517091941624</v>
      </c>
      <c r="AP102" s="59">
        <v>46.567000746475564</v>
      </c>
    </row>
    <row r="103" spans="1:42" x14ac:dyDescent="0.3">
      <c r="A103" s="33">
        <v>100</v>
      </c>
      <c r="B103" s="43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6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6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6"/>
    </row>
    <row r="104" spans="1:42" x14ac:dyDescent="0.3">
      <c r="A104" s="33">
        <v>101</v>
      </c>
      <c r="B104" s="45" t="s">
        <v>57</v>
      </c>
      <c r="C104" s="14"/>
      <c r="D104" s="14">
        <v>3.4353231850670181</v>
      </c>
      <c r="E104" s="14">
        <v>3.4371233982338456</v>
      </c>
      <c r="F104" s="14">
        <v>3.4409128900251984</v>
      </c>
      <c r="G104" s="14">
        <v>3.4469275603131719</v>
      </c>
      <c r="H104" s="14">
        <v>3.4653431912547052</v>
      </c>
      <c r="I104" s="14">
        <v>3.4780930024487344</v>
      </c>
      <c r="J104" s="14">
        <v>3.4857977619508271</v>
      </c>
      <c r="K104" s="14">
        <v>3.4921876988248468</v>
      </c>
      <c r="L104" s="14">
        <v>3.6365770975591416</v>
      </c>
      <c r="M104" s="14">
        <v>3.6424038174710969</v>
      </c>
      <c r="N104" s="14">
        <v>3.6525007467857042</v>
      </c>
      <c r="O104" s="14">
        <v>3.6569390853554369</v>
      </c>
      <c r="P104" s="16">
        <v>42.270129435289732</v>
      </c>
      <c r="Q104" s="14">
        <v>3.6576602995341712</v>
      </c>
      <c r="R104" s="14">
        <v>3.6612415151801252</v>
      </c>
      <c r="S104" s="14">
        <v>3.6638392547064011</v>
      </c>
      <c r="T104" s="14">
        <v>3.6701437015205136</v>
      </c>
      <c r="U104" s="14">
        <v>3.6863618447668931</v>
      </c>
      <c r="V104" s="14">
        <v>3.7004097014529411</v>
      </c>
      <c r="W104" s="14">
        <v>3.7049859378960912</v>
      </c>
      <c r="X104" s="14">
        <v>3.7094259082840511</v>
      </c>
      <c r="Y104" s="14">
        <v>3.8304721588141493</v>
      </c>
      <c r="Z104" s="14">
        <v>3.8385425873062395</v>
      </c>
      <c r="AA104" s="14">
        <v>3.8462299787835827</v>
      </c>
      <c r="AB104" s="14">
        <v>3.8465894604976985</v>
      </c>
      <c r="AC104" s="16">
        <v>44.815902348742853</v>
      </c>
      <c r="AD104" s="14">
        <v>3.6365770975591416</v>
      </c>
      <c r="AE104" s="14">
        <v>3.6424038174710969</v>
      </c>
      <c r="AF104" s="14">
        <v>3.6525007467857042</v>
      </c>
      <c r="AG104" s="14">
        <v>3.6569390853554369</v>
      </c>
      <c r="AH104" s="14">
        <v>3.6576602995341712</v>
      </c>
      <c r="AI104" s="14">
        <v>3.6612415151801252</v>
      </c>
      <c r="AJ104" s="14">
        <v>3.6638392547064011</v>
      </c>
      <c r="AK104" s="14">
        <v>3.6701437015205136</v>
      </c>
      <c r="AL104" s="14">
        <v>3.6863618447668931</v>
      </c>
      <c r="AM104" s="14">
        <v>3.7004097014529411</v>
      </c>
      <c r="AN104" s="14">
        <v>3.7049859378960912</v>
      </c>
      <c r="AO104" s="14">
        <v>3.7094259082840511</v>
      </c>
      <c r="AP104" s="16">
        <v>44.042488910512574</v>
      </c>
    </row>
    <row r="105" spans="1:42" x14ac:dyDescent="0.3">
      <c r="A105" s="33">
        <v>102</v>
      </c>
      <c r="B105" s="45" t="s">
        <v>58</v>
      </c>
      <c r="C105" s="14"/>
      <c r="D105" s="14">
        <v>0</v>
      </c>
      <c r="E105" s="14">
        <v>0</v>
      </c>
      <c r="F105" s="14">
        <v>8.5000000000000006E-5</v>
      </c>
      <c r="G105" s="14">
        <v>8.0000000000000004E-4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6">
        <v>8.8500000000000004E-4</v>
      </c>
      <c r="Q105" s="14">
        <v>0</v>
      </c>
      <c r="R105" s="14">
        <v>0</v>
      </c>
      <c r="S105" s="14">
        <v>8.5000000000000006E-5</v>
      </c>
      <c r="T105" s="14">
        <v>8.0000000000000004E-4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6">
        <v>8.8500000000000004E-4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8.5000000000000006E-5</v>
      </c>
      <c r="AK105" s="14">
        <v>8.0000000000000004E-4</v>
      </c>
      <c r="AL105" s="14">
        <v>0</v>
      </c>
      <c r="AM105" s="14">
        <v>0</v>
      </c>
      <c r="AN105" s="14">
        <v>0</v>
      </c>
      <c r="AO105" s="14">
        <v>0</v>
      </c>
      <c r="AP105" s="16">
        <v>8.8500000000000004E-4</v>
      </c>
    </row>
    <row r="106" spans="1:42" x14ac:dyDescent="0.3">
      <c r="A106" s="33">
        <v>103</v>
      </c>
      <c r="B106" s="45" t="s">
        <v>59</v>
      </c>
      <c r="C106" s="14"/>
      <c r="D106" s="14">
        <v>3.801779070814082</v>
      </c>
      <c r="E106" s="14">
        <v>3.4943951115753671</v>
      </c>
      <c r="F106" s="14">
        <v>3.7914479020860195</v>
      </c>
      <c r="G106" s="14">
        <v>3.7037545403306491</v>
      </c>
      <c r="H106" s="14">
        <v>3.8067109875654719</v>
      </c>
      <c r="I106" s="14">
        <v>3.5147382221730834</v>
      </c>
      <c r="J106" s="14">
        <v>3.6389379850497954</v>
      </c>
      <c r="K106" s="14">
        <v>3.6389397650497957</v>
      </c>
      <c r="L106" s="14">
        <v>3.5335966423175753</v>
      </c>
      <c r="M106" s="14">
        <v>3.6761914603997661</v>
      </c>
      <c r="N106" s="14">
        <v>3.5777466498518216</v>
      </c>
      <c r="O106" s="14">
        <v>3.6677521933506001</v>
      </c>
      <c r="P106" s="16">
        <v>43.845990530564031</v>
      </c>
      <c r="Q106" s="14">
        <v>3.6125066932136143</v>
      </c>
      <c r="R106" s="14">
        <v>3.3957230504738876</v>
      </c>
      <c r="S106" s="14">
        <v>3.6850458221553319</v>
      </c>
      <c r="T106" s="14">
        <v>3.6105883764019069</v>
      </c>
      <c r="U106" s="14">
        <v>3.7106968190046468</v>
      </c>
      <c r="V106" s="14">
        <v>3.6023964758360743</v>
      </c>
      <c r="W106" s="14">
        <v>3.7197263696716902</v>
      </c>
      <c r="X106" s="14">
        <v>3.7197282596716903</v>
      </c>
      <c r="Y106" s="14">
        <v>3.611331298338186</v>
      </c>
      <c r="Z106" s="14">
        <v>3.7234062421738021</v>
      </c>
      <c r="AA106" s="14">
        <v>3.6232662808039398</v>
      </c>
      <c r="AB106" s="14">
        <v>3.714679638122552</v>
      </c>
      <c r="AC106" s="16">
        <v>43.729095325867327</v>
      </c>
      <c r="AD106" s="14">
        <v>3.5335966423175753</v>
      </c>
      <c r="AE106" s="14">
        <v>3.6761914603997661</v>
      </c>
      <c r="AF106" s="14">
        <v>3.5777466498518216</v>
      </c>
      <c r="AG106" s="14">
        <v>3.6677521933506001</v>
      </c>
      <c r="AH106" s="14">
        <v>3.6125066932136143</v>
      </c>
      <c r="AI106" s="14">
        <v>3.3957230504738876</v>
      </c>
      <c r="AJ106" s="14">
        <v>3.6850458221553319</v>
      </c>
      <c r="AK106" s="14">
        <v>3.6105883764019069</v>
      </c>
      <c r="AL106" s="14">
        <v>3.7106968190046468</v>
      </c>
      <c r="AM106" s="14">
        <v>3.6023964758360743</v>
      </c>
      <c r="AN106" s="14">
        <v>3.7197263696716902</v>
      </c>
      <c r="AO106" s="14">
        <v>3.7197282596716903</v>
      </c>
      <c r="AP106" s="16">
        <v>43.511698812348605</v>
      </c>
    </row>
    <row r="107" spans="1:42" x14ac:dyDescent="0.3">
      <c r="A107" s="33">
        <v>104</v>
      </c>
      <c r="B107" s="45" t="s">
        <v>60</v>
      </c>
      <c r="C107" s="14"/>
      <c r="D107" s="14">
        <v>-2.2880000000000001E-3</v>
      </c>
      <c r="E107" s="14">
        <v>-6.149E-3</v>
      </c>
      <c r="F107" s="14">
        <v>-2.2452E-2</v>
      </c>
      <c r="G107" s="14">
        <v>-4.6127000000000001E-2</v>
      </c>
      <c r="H107" s="14">
        <v>-3.9792000000000001E-2</v>
      </c>
      <c r="I107" s="14">
        <v>-6.0372000000000002E-2</v>
      </c>
      <c r="J107" s="14">
        <v>-7.9520999999999994E-2</v>
      </c>
      <c r="K107" s="14">
        <v>-4.0534000000000001E-2</v>
      </c>
      <c r="L107" s="14">
        <v>-6.0048999999999998E-2</v>
      </c>
      <c r="M107" s="14">
        <v>-0.103341</v>
      </c>
      <c r="N107" s="14">
        <v>-0.135347</v>
      </c>
      <c r="O107" s="14">
        <v>-0.17677200000000001</v>
      </c>
      <c r="P107" s="16">
        <v>-0.7727440000000001</v>
      </c>
      <c r="Q107" s="14">
        <v>-0.167106</v>
      </c>
      <c r="R107" s="14">
        <v>-0.19242100000000001</v>
      </c>
      <c r="S107" s="14">
        <v>-0.22428799999999999</v>
      </c>
      <c r="T107" s="14">
        <v>-0.28519099999999997</v>
      </c>
      <c r="U107" s="14">
        <v>-0.34490500000000002</v>
      </c>
      <c r="V107" s="14">
        <v>-0.38440999999999997</v>
      </c>
      <c r="W107" s="14">
        <v>-0.39462599999999998</v>
      </c>
      <c r="X107" s="14">
        <v>-1.1945000000000001E-2</v>
      </c>
      <c r="Y107" s="14">
        <v>-2.4031E-2</v>
      </c>
      <c r="Z107" s="14">
        <v>-3.7665999999999998E-2</v>
      </c>
      <c r="AA107" s="14">
        <v>-1.8280000000000001E-2</v>
      </c>
      <c r="AB107" s="14">
        <v>-1.8363999999999998E-2</v>
      </c>
      <c r="AC107" s="16">
        <v>-2.1032329999999999</v>
      </c>
      <c r="AD107" s="14">
        <v>-6.0048999999999998E-2</v>
      </c>
      <c r="AE107" s="14">
        <v>-0.103341</v>
      </c>
      <c r="AF107" s="14">
        <v>-0.135347</v>
      </c>
      <c r="AG107" s="14">
        <v>-0.17677200000000001</v>
      </c>
      <c r="AH107" s="14">
        <v>-0.167106</v>
      </c>
      <c r="AI107" s="14">
        <v>-0.19242100000000001</v>
      </c>
      <c r="AJ107" s="14">
        <v>-0.22428799999999999</v>
      </c>
      <c r="AK107" s="14">
        <v>-0.28519099999999997</v>
      </c>
      <c r="AL107" s="14">
        <v>-0.34490500000000002</v>
      </c>
      <c r="AM107" s="14">
        <v>-0.38440999999999997</v>
      </c>
      <c r="AN107" s="14">
        <v>-0.39462599999999998</v>
      </c>
      <c r="AO107" s="14">
        <v>-1.1945000000000001E-2</v>
      </c>
      <c r="AP107" s="16">
        <v>-2.4804010000000001</v>
      </c>
    </row>
    <row r="108" spans="1:42" x14ac:dyDescent="0.3">
      <c r="A108" s="33">
        <v>105</v>
      </c>
      <c r="B108" s="45" t="s">
        <v>61</v>
      </c>
      <c r="C108" s="14"/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6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6">
        <v>0</v>
      </c>
    </row>
    <row r="109" spans="1:42" x14ac:dyDescent="0.3">
      <c r="A109" s="33">
        <v>106</v>
      </c>
      <c r="B109" s="45" t="s">
        <v>62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6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6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6"/>
    </row>
    <row r="110" spans="1:42" x14ac:dyDescent="0.3">
      <c r="A110" s="33">
        <v>107</v>
      </c>
      <c r="B110" s="45" t="s">
        <v>63</v>
      </c>
      <c r="C110" s="14"/>
      <c r="D110" s="14">
        <v>4.6159723383658507E-2</v>
      </c>
      <c r="E110" s="14">
        <v>3.8492996505670056E-2</v>
      </c>
      <c r="F110" s="14">
        <v>4.1271187383658509E-2</v>
      </c>
      <c r="G110" s="14">
        <v>3.9032180424329023E-2</v>
      </c>
      <c r="H110" s="14">
        <v>3.8298211383658513E-2</v>
      </c>
      <c r="I110" s="14">
        <v>5.7368966424329024E-2</v>
      </c>
      <c r="J110" s="14">
        <v>3.771453138365851E-2</v>
      </c>
      <c r="K110" s="14">
        <v>3.7719031383658508E-2</v>
      </c>
      <c r="L110" s="14">
        <v>3.6947456424329027E-2</v>
      </c>
      <c r="M110" s="14">
        <v>4.0054387383658512E-2</v>
      </c>
      <c r="N110" s="14">
        <v>3.9172712424329029E-2</v>
      </c>
      <c r="O110" s="14">
        <v>5.9873379383658505E-2</v>
      </c>
      <c r="P110" s="16">
        <v>0.51210476388859572</v>
      </c>
      <c r="Q110" s="14">
        <v>4.626138018365851E-2</v>
      </c>
      <c r="R110" s="14">
        <v>3.8593645305670055E-2</v>
      </c>
      <c r="S110" s="14">
        <v>4.1371836183658514E-2</v>
      </c>
      <c r="T110" s="14">
        <v>3.9133837224329025E-2</v>
      </c>
      <c r="U110" s="14">
        <v>3.8399112183658511E-2</v>
      </c>
      <c r="V110" s="14">
        <v>5.7973615224329027E-2</v>
      </c>
      <c r="W110" s="14">
        <v>3.7765788183658514E-2</v>
      </c>
      <c r="X110" s="14">
        <v>3.7769280183658507E-2</v>
      </c>
      <c r="Y110" s="14">
        <v>3.6997705224329026E-2</v>
      </c>
      <c r="Z110" s="14">
        <v>4.0105644183658515E-2</v>
      </c>
      <c r="AA110" s="14">
        <v>3.9222961224329028E-2</v>
      </c>
      <c r="AB110" s="14">
        <v>5.9923628183658505E-2</v>
      </c>
      <c r="AC110" s="16">
        <v>0.51351843348859572</v>
      </c>
      <c r="AD110" s="14">
        <v>3.6947456424329027E-2</v>
      </c>
      <c r="AE110" s="14">
        <v>4.0054387383658512E-2</v>
      </c>
      <c r="AF110" s="14">
        <v>3.9172712424329029E-2</v>
      </c>
      <c r="AG110" s="14">
        <v>5.9873379383658505E-2</v>
      </c>
      <c r="AH110" s="14">
        <v>4.626138018365851E-2</v>
      </c>
      <c r="AI110" s="14">
        <v>3.8593645305670055E-2</v>
      </c>
      <c r="AJ110" s="14">
        <v>4.1371836183658514E-2</v>
      </c>
      <c r="AK110" s="14">
        <v>3.9133837224329025E-2</v>
      </c>
      <c r="AL110" s="14">
        <v>3.8399112183658511E-2</v>
      </c>
      <c r="AM110" s="14">
        <v>5.7973615224329027E-2</v>
      </c>
      <c r="AN110" s="14">
        <v>3.7765788183658514E-2</v>
      </c>
      <c r="AO110" s="14">
        <v>3.7769280183658507E-2</v>
      </c>
      <c r="AP110" s="16">
        <v>0.51331643028859575</v>
      </c>
    </row>
    <row r="111" spans="1:42" x14ac:dyDescent="0.3">
      <c r="A111" s="33">
        <v>108</v>
      </c>
      <c r="B111" s="45"/>
      <c r="C111" s="14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6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6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6"/>
    </row>
    <row r="112" spans="1:42" x14ac:dyDescent="0.3">
      <c r="A112" s="33">
        <v>109</v>
      </c>
      <c r="B112" s="43" t="s">
        <v>64</v>
      </c>
      <c r="C112" s="14"/>
      <c r="D112" s="60">
        <v>48.028401056419071</v>
      </c>
      <c r="E112" s="60">
        <v>45.046464774737558</v>
      </c>
      <c r="F112" s="60">
        <v>49.844678357932636</v>
      </c>
      <c r="G112" s="60">
        <v>47.564900180968102</v>
      </c>
      <c r="H112" s="60">
        <v>51.662925881053532</v>
      </c>
      <c r="I112" s="60">
        <v>46.659081855559137</v>
      </c>
      <c r="J112" s="60">
        <v>48.611460551585253</v>
      </c>
      <c r="K112" s="60">
        <v>47.447171839086558</v>
      </c>
      <c r="L112" s="60">
        <v>38.492887466431874</v>
      </c>
      <c r="M112" s="60">
        <v>41.192932618087362</v>
      </c>
      <c r="N112" s="60">
        <v>38.200087443320037</v>
      </c>
      <c r="O112" s="60">
        <v>38.457454935390011</v>
      </c>
      <c r="P112" s="59">
        <v>541.20844696057111</v>
      </c>
      <c r="Q112" s="60">
        <v>39.826354688347593</v>
      </c>
      <c r="R112" s="60">
        <v>36.873846922079828</v>
      </c>
      <c r="S112" s="60">
        <v>40.825802641768668</v>
      </c>
      <c r="T112" s="60">
        <v>41.60162050640097</v>
      </c>
      <c r="U112" s="60">
        <v>41.00246791572873</v>
      </c>
      <c r="V112" s="60">
        <v>38.918097063131398</v>
      </c>
      <c r="W112" s="60">
        <v>39.206112637723713</v>
      </c>
      <c r="X112" s="60">
        <v>40.043716432854744</v>
      </c>
      <c r="Y112" s="60">
        <v>39.028658029397064</v>
      </c>
      <c r="Z112" s="60">
        <v>41.630926464171822</v>
      </c>
      <c r="AA112" s="60">
        <v>38.625059087123226</v>
      </c>
      <c r="AB112" s="60">
        <v>39.749403901861314</v>
      </c>
      <c r="AC112" s="59">
        <v>477.33206629058918</v>
      </c>
      <c r="AD112" s="60">
        <v>38.492887466431874</v>
      </c>
      <c r="AE112" s="60">
        <v>41.192932618087362</v>
      </c>
      <c r="AF112" s="60">
        <v>38.200087443320037</v>
      </c>
      <c r="AG112" s="60">
        <v>38.457454935390011</v>
      </c>
      <c r="AH112" s="60">
        <v>39.826354688347593</v>
      </c>
      <c r="AI112" s="60">
        <v>36.873846922079828</v>
      </c>
      <c r="AJ112" s="60">
        <v>40.825802641768668</v>
      </c>
      <c r="AK112" s="60">
        <v>41.60162050640097</v>
      </c>
      <c r="AL112" s="60">
        <v>41.00246791572873</v>
      </c>
      <c r="AM112" s="60">
        <v>38.918097063131398</v>
      </c>
      <c r="AN112" s="60">
        <v>39.206112637723713</v>
      </c>
      <c r="AO112" s="60">
        <v>40.043716432854744</v>
      </c>
      <c r="AP112" s="59">
        <v>474.641381271265</v>
      </c>
    </row>
    <row r="113" spans="1:42" x14ac:dyDescent="0.3">
      <c r="A113" s="33">
        <v>110</v>
      </c>
      <c r="B113" s="4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6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6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6"/>
    </row>
    <row r="114" spans="1:42" x14ac:dyDescent="0.3">
      <c r="A114" s="33">
        <v>111</v>
      </c>
      <c r="B114" s="43" t="s">
        <v>65</v>
      </c>
      <c r="C114" s="14"/>
      <c r="D114" s="14">
        <v>3.8496498085313959</v>
      </c>
      <c r="E114" s="14">
        <v>3.0713100484435785</v>
      </c>
      <c r="F114" s="14">
        <v>-0.71727343535719257</v>
      </c>
      <c r="G114" s="14">
        <v>-3.3830776298675218</v>
      </c>
      <c r="H114" s="14">
        <v>-5.8050274363077108</v>
      </c>
      <c r="I114" s="14">
        <v>1.0877175030721489</v>
      </c>
      <c r="J114" s="14">
        <v>2.9847073216906495</v>
      </c>
      <c r="K114" s="14">
        <v>2.7740486785691729</v>
      </c>
      <c r="L114" s="14">
        <v>-0.44926806027017818</v>
      </c>
      <c r="M114" s="14">
        <v>-2.7613702898232759</v>
      </c>
      <c r="N114" s="14">
        <v>9.8948698958452042E-2</v>
      </c>
      <c r="O114" s="14">
        <v>3.628756884676271</v>
      </c>
      <c r="P114" s="16">
        <v>4.3791220923158107</v>
      </c>
      <c r="Q114" s="14">
        <v>4.7899635614037521</v>
      </c>
      <c r="R114" s="14">
        <v>3.2006927862722137</v>
      </c>
      <c r="S114" s="14">
        <v>-2.3636597329129785</v>
      </c>
      <c r="T114" s="14">
        <v>-6.8454305598947585</v>
      </c>
      <c r="U114" s="14">
        <v>-4.4937295920112206</v>
      </c>
      <c r="V114" s="14">
        <v>1.5739951946559145</v>
      </c>
      <c r="W114" s="14">
        <v>3.3805962348774443</v>
      </c>
      <c r="X114" s="14">
        <v>3.2416948264786924</v>
      </c>
      <c r="Y114" s="14">
        <v>0.29465417692586016</v>
      </c>
      <c r="Z114" s="14">
        <v>-2.0282203743166107</v>
      </c>
      <c r="AA114" s="14">
        <v>0.81673853905895299</v>
      </c>
      <c r="AB114" s="14">
        <v>3.4872599913760283</v>
      </c>
      <c r="AC114" s="16">
        <v>5.0545550519131552</v>
      </c>
      <c r="AD114" s="14">
        <v>-0.44926806027017818</v>
      </c>
      <c r="AE114" s="14">
        <v>-2.7613702898232759</v>
      </c>
      <c r="AF114" s="14">
        <v>9.8948698958452042E-2</v>
      </c>
      <c r="AG114" s="14">
        <v>3.628756884676271</v>
      </c>
      <c r="AH114" s="14">
        <v>4.7899635614037521</v>
      </c>
      <c r="AI114" s="14">
        <v>3.2006927862722137</v>
      </c>
      <c r="AJ114" s="14">
        <v>-2.3636597329129785</v>
      </c>
      <c r="AK114" s="14">
        <v>-6.8454305598947585</v>
      </c>
      <c r="AL114" s="14">
        <v>-4.4937295920112206</v>
      </c>
      <c r="AM114" s="14">
        <v>1.5739951946559145</v>
      </c>
      <c r="AN114" s="14">
        <v>3.3805962348774443</v>
      </c>
      <c r="AO114" s="14">
        <v>3.2416948264786924</v>
      </c>
      <c r="AP114" s="16">
        <v>3.0011899524103285</v>
      </c>
    </row>
    <row r="115" spans="1:42" x14ac:dyDescent="0.3">
      <c r="A115" s="33">
        <v>112</v>
      </c>
      <c r="B115" s="4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6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6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6"/>
    </row>
    <row r="116" spans="1:42" x14ac:dyDescent="0.3">
      <c r="A116" s="33">
        <v>113</v>
      </c>
      <c r="B116" s="45" t="s">
        <v>66</v>
      </c>
      <c r="C116" s="14"/>
      <c r="D116" s="14">
        <v>0.17070806591919113</v>
      </c>
      <c r="E116" s="14">
        <v>0.17017118669156572</v>
      </c>
      <c r="F116" s="14">
        <v>0.17038178608895541</v>
      </c>
      <c r="G116" s="14">
        <v>0.17006061089226951</v>
      </c>
      <c r="H116" s="14">
        <v>0.17229794569489587</v>
      </c>
      <c r="I116" s="14">
        <v>0.16226297163754061</v>
      </c>
      <c r="J116" s="14">
        <v>0.16212486377362853</v>
      </c>
      <c r="K116" s="14">
        <v>0.16161633596282665</v>
      </c>
      <c r="L116" s="14">
        <v>0.15731236936480344</v>
      </c>
      <c r="M116" s="14">
        <v>0.15658895422792002</v>
      </c>
      <c r="N116" s="14">
        <v>0.15565272712256933</v>
      </c>
      <c r="O116" s="14">
        <v>0.15342122767108102</v>
      </c>
      <c r="P116" s="16">
        <v>1.9625990450472472</v>
      </c>
      <c r="Q116" s="14">
        <v>0.15437747064952778</v>
      </c>
      <c r="R116" s="14">
        <v>0.15449516088035439</v>
      </c>
      <c r="S116" s="14">
        <v>0.15407923227397086</v>
      </c>
      <c r="T116" s="14">
        <v>0.15287452462861517</v>
      </c>
      <c r="U116" s="14">
        <v>0.15117247197039504</v>
      </c>
      <c r="V116" s="14">
        <v>0.14994404633498021</v>
      </c>
      <c r="W116" s="14">
        <v>0.15026840169584382</v>
      </c>
      <c r="X116" s="14">
        <v>0.15020300874995404</v>
      </c>
      <c r="Y116" s="14">
        <v>0.154427181530297</v>
      </c>
      <c r="Z116" s="14">
        <v>0.15467727061990777</v>
      </c>
      <c r="AA116" s="14">
        <v>0.15466774999137789</v>
      </c>
      <c r="AB116" s="14">
        <v>0.15309507566789607</v>
      </c>
      <c r="AC116" s="16">
        <v>1.8342815949931197</v>
      </c>
      <c r="AD116" s="14">
        <v>0.15731236936480344</v>
      </c>
      <c r="AE116" s="14">
        <v>0.15658895422792002</v>
      </c>
      <c r="AF116" s="14">
        <v>0.15565272712256933</v>
      </c>
      <c r="AG116" s="14">
        <v>0.15342122767108102</v>
      </c>
      <c r="AH116" s="14">
        <v>0.15437747064952778</v>
      </c>
      <c r="AI116" s="14">
        <v>0.15449516088035439</v>
      </c>
      <c r="AJ116" s="14">
        <v>0.15407923227397086</v>
      </c>
      <c r="AK116" s="14">
        <v>0.15287452462861517</v>
      </c>
      <c r="AL116" s="14">
        <v>0.15117247197039504</v>
      </c>
      <c r="AM116" s="14">
        <v>0.14994404633498021</v>
      </c>
      <c r="AN116" s="14">
        <v>0.15026840169584382</v>
      </c>
      <c r="AO116" s="14">
        <v>0.15020300874995404</v>
      </c>
      <c r="AP116" s="16">
        <v>1.8403895955700149</v>
      </c>
    </row>
    <row r="117" spans="1:42" ht="32.4" x14ac:dyDescent="0.3">
      <c r="A117" s="33">
        <v>114</v>
      </c>
      <c r="B117" s="45" t="s">
        <v>67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6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6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6"/>
    </row>
    <row r="118" spans="1:42" x14ac:dyDescent="0.3">
      <c r="A118" s="33">
        <v>115</v>
      </c>
      <c r="B118" s="45" t="s">
        <v>68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6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6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6"/>
    </row>
    <row r="119" spans="1:42" x14ac:dyDescent="0.3">
      <c r="A119" s="33">
        <v>116</v>
      </c>
      <c r="B119" s="45" t="s">
        <v>69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6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6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6"/>
    </row>
    <row r="120" spans="1:42" ht="32.4" x14ac:dyDescent="0.3">
      <c r="A120" s="33">
        <v>117</v>
      </c>
      <c r="B120" s="45" t="s">
        <v>70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6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6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6"/>
    </row>
    <row r="121" spans="1:42" ht="32.4" x14ac:dyDescent="0.3">
      <c r="A121" s="33">
        <v>118</v>
      </c>
      <c r="B121" s="45" t="s">
        <v>71</v>
      </c>
      <c r="C121" s="14"/>
      <c r="D121" s="14">
        <v>0</v>
      </c>
      <c r="E121" s="14">
        <v>0</v>
      </c>
      <c r="F121" s="14">
        <v>1.23832464783125</v>
      </c>
      <c r="G121" s="14">
        <v>2.5000000000000001E-2</v>
      </c>
      <c r="H121" s="14">
        <v>0</v>
      </c>
      <c r="I121" s="14">
        <v>0</v>
      </c>
      <c r="J121" s="14">
        <v>0</v>
      </c>
      <c r="K121" s="14">
        <v>8.0000000000000002E-3</v>
      </c>
      <c r="L121" s="14">
        <v>0</v>
      </c>
      <c r="M121" s="14">
        <v>0</v>
      </c>
      <c r="N121" s="14">
        <v>0</v>
      </c>
      <c r="O121" s="14">
        <v>0</v>
      </c>
      <c r="P121" s="16">
        <v>1.2713246478312499</v>
      </c>
      <c r="Q121" s="14">
        <v>0</v>
      </c>
      <c r="R121" s="14">
        <v>0</v>
      </c>
      <c r="S121" s="14">
        <v>2.7064475505600001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6">
        <v>2.7064475505600001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2.7064475505600001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6">
        <v>2.7064475505600001</v>
      </c>
    </row>
    <row r="122" spans="1:42" x14ac:dyDescent="0.3">
      <c r="A122" s="33">
        <v>119</v>
      </c>
      <c r="B122" s="45" t="s">
        <v>72</v>
      </c>
      <c r="C122" s="14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6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6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6"/>
    </row>
    <row r="123" spans="1:42" ht="33" thickBot="1" x14ac:dyDescent="0.35">
      <c r="A123" s="33">
        <v>120</v>
      </c>
      <c r="B123" s="43" t="s">
        <v>73</v>
      </c>
      <c r="C123" s="14"/>
      <c r="D123" s="17">
        <v>4.0203578744505872</v>
      </c>
      <c r="E123" s="17">
        <v>3.2414812351351441</v>
      </c>
      <c r="F123" s="17">
        <v>0.69143299856301277</v>
      </c>
      <c r="G123" s="17">
        <v>-3.1880170189752524</v>
      </c>
      <c r="H123" s="17">
        <v>-5.6327294906128147</v>
      </c>
      <c r="I123" s="17">
        <v>1.2499804747096894</v>
      </c>
      <c r="J123" s="17">
        <v>3.146832185464278</v>
      </c>
      <c r="K123" s="17">
        <v>2.9436650145319998</v>
      </c>
      <c r="L123" s="17">
        <v>-0.29195569090537477</v>
      </c>
      <c r="M123" s="17">
        <v>-2.604781335595356</v>
      </c>
      <c r="N123" s="17">
        <v>0.25460142608102138</v>
      </c>
      <c r="O123" s="17">
        <v>3.7821781123473519</v>
      </c>
      <c r="P123" s="18">
        <v>7.6130457851943074</v>
      </c>
      <c r="Q123" s="17">
        <v>4.9443410320532797</v>
      </c>
      <c r="R123" s="17">
        <v>3.3551879471525679</v>
      </c>
      <c r="S123" s="17">
        <v>0.49686704992099262</v>
      </c>
      <c r="T123" s="17">
        <v>-6.6925560352661435</v>
      </c>
      <c r="U123" s="17">
        <v>-4.3425571200408255</v>
      </c>
      <c r="V123" s="17">
        <v>1.7239392409908947</v>
      </c>
      <c r="W123" s="17">
        <v>3.5308646365732881</v>
      </c>
      <c r="X123" s="17">
        <v>3.3918978352286464</v>
      </c>
      <c r="Y123" s="17">
        <v>0.44908135845615715</v>
      </c>
      <c r="Z123" s="17">
        <v>-1.873543103696703</v>
      </c>
      <c r="AA123" s="17">
        <v>0.97140628905033088</v>
      </c>
      <c r="AB123" s="17">
        <v>3.6403550670439242</v>
      </c>
      <c r="AC123" s="18">
        <v>9.5952841974662739</v>
      </c>
      <c r="AD123" s="17">
        <v>-0.29195569090537477</v>
      </c>
      <c r="AE123" s="17">
        <v>-2.604781335595356</v>
      </c>
      <c r="AF123" s="17">
        <v>0.25460142608102138</v>
      </c>
      <c r="AG123" s="17">
        <v>3.7821781123473519</v>
      </c>
      <c r="AH123" s="17">
        <v>4.9443410320532797</v>
      </c>
      <c r="AI123" s="17">
        <v>3.3551879471525679</v>
      </c>
      <c r="AJ123" s="17">
        <v>0.49686704992099262</v>
      </c>
      <c r="AK123" s="17">
        <v>-6.6925560352661435</v>
      </c>
      <c r="AL123" s="17">
        <v>-4.3425571200408255</v>
      </c>
      <c r="AM123" s="17">
        <v>1.7239392409908947</v>
      </c>
      <c r="AN123" s="17">
        <v>3.5308646365732881</v>
      </c>
      <c r="AO123" s="17">
        <v>3.3918978352286464</v>
      </c>
      <c r="AP123" s="18">
        <v>7.5480270985403424</v>
      </c>
    </row>
    <row r="124" spans="1:42" ht="16.8" thickTop="1" x14ac:dyDescent="0.3">
      <c r="A124" s="33">
        <v>121</v>
      </c>
      <c r="B124" s="4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6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6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6"/>
    </row>
    <row r="125" spans="1:42" x14ac:dyDescent="0.3">
      <c r="A125" s="33">
        <v>122</v>
      </c>
      <c r="B125" s="4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6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6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6"/>
    </row>
    <row r="126" spans="1:42" x14ac:dyDescent="0.3">
      <c r="A126" s="33">
        <v>123</v>
      </c>
      <c r="B126" s="46" t="s">
        <v>193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6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6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6"/>
    </row>
    <row r="127" spans="1:42" s="27" customFormat="1" x14ac:dyDescent="0.3">
      <c r="A127" s="33">
        <v>124</v>
      </c>
      <c r="B127" s="47" t="s">
        <v>74</v>
      </c>
      <c r="C127" s="28"/>
      <c r="D127" s="14">
        <v>2013.2704106246497</v>
      </c>
      <c r="E127" s="14">
        <v>2014.5714711846497</v>
      </c>
      <c r="F127" s="14">
        <v>2018.9614440646494</v>
      </c>
      <c r="G127" s="14">
        <v>2025.2912807046494</v>
      </c>
      <c r="H127" s="14">
        <v>2031.2511106646496</v>
      </c>
      <c r="I127" s="14">
        <v>2034.0836538246494</v>
      </c>
      <c r="J127" s="14">
        <v>2036.6916113846496</v>
      </c>
      <c r="K127" s="14">
        <v>2038.2174860246496</v>
      </c>
      <c r="L127" s="14">
        <v>2040.4937543046497</v>
      </c>
      <c r="M127" s="14">
        <v>2046.1545173446495</v>
      </c>
      <c r="N127" s="14">
        <v>2048.3249230246493</v>
      </c>
      <c r="O127" s="14">
        <v>2048.6939719046491</v>
      </c>
      <c r="P127" s="16">
        <v>2048.6939719046491</v>
      </c>
      <c r="Q127" s="14">
        <v>2049.9373821846489</v>
      </c>
      <c r="R127" s="14">
        <v>2050.6202379846491</v>
      </c>
      <c r="S127" s="14">
        <v>2053.8119963846489</v>
      </c>
      <c r="T127" s="14">
        <v>2065.1745075446488</v>
      </c>
      <c r="U127" s="14">
        <v>2072.7372033846486</v>
      </c>
      <c r="V127" s="14">
        <v>2074.156887344649</v>
      </c>
      <c r="W127" s="14">
        <v>2075.4818017046482</v>
      </c>
      <c r="X127" s="14">
        <v>2139.7434691046487</v>
      </c>
      <c r="Y127" s="14">
        <v>2142.6363815446489</v>
      </c>
      <c r="Z127" s="14">
        <v>2145.9602495446488</v>
      </c>
      <c r="AA127" s="14">
        <v>2146.1374463046486</v>
      </c>
      <c r="AB127" s="14">
        <v>2146.2539354246487</v>
      </c>
      <c r="AC127" s="16">
        <v>2146.2539354246487</v>
      </c>
      <c r="AD127" s="14">
        <v>2040.4937543046497</v>
      </c>
      <c r="AE127" s="14">
        <v>2046.1545173446495</v>
      </c>
      <c r="AF127" s="14">
        <v>2048.3249230246493</v>
      </c>
      <c r="AG127" s="14">
        <v>2048.6939719046491</v>
      </c>
      <c r="AH127" s="14">
        <v>2049.9373821846489</v>
      </c>
      <c r="AI127" s="14">
        <v>2050.6202379846491</v>
      </c>
      <c r="AJ127" s="14">
        <v>2053.8119963846489</v>
      </c>
      <c r="AK127" s="14">
        <v>2065.1745075446488</v>
      </c>
      <c r="AL127" s="14">
        <v>2072.7372033846486</v>
      </c>
      <c r="AM127" s="14">
        <v>2074.156887344649</v>
      </c>
      <c r="AN127" s="14">
        <v>2075.4818017046482</v>
      </c>
      <c r="AO127" s="14">
        <v>2139.7434691046487</v>
      </c>
      <c r="AP127" s="16">
        <v>2139.7434691046487</v>
      </c>
    </row>
    <row r="128" spans="1:42" s="27" customFormat="1" x14ac:dyDescent="0.3">
      <c r="A128" s="33">
        <v>125</v>
      </c>
      <c r="B128" s="47" t="s">
        <v>75</v>
      </c>
      <c r="C128" s="14"/>
      <c r="D128" s="14">
        <v>40</v>
      </c>
      <c r="E128" s="14">
        <v>40</v>
      </c>
      <c r="F128" s="14">
        <v>40</v>
      </c>
      <c r="G128" s="14">
        <v>40</v>
      </c>
      <c r="H128" s="14">
        <v>40.902183000000001</v>
      </c>
      <c r="I128" s="14">
        <v>42.109458000000004</v>
      </c>
      <c r="J128" s="14">
        <v>44.425221000000001</v>
      </c>
      <c r="K128" s="14">
        <v>46.752139</v>
      </c>
      <c r="L128" s="14">
        <v>50.293121999999997</v>
      </c>
      <c r="M128" s="14">
        <v>57.509931000000002</v>
      </c>
      <c r="N128" s="14">
        <v>64.761416999999994</v>
      </c>
      <c r="O128" s="14">
        <v>72.197945000000004</v>
      </c>
      <c r="P128" s="16">
        <v>72.197945000000004</v>
      </c>
      <c r="Q128" s="14">
        <v>77.3643</v>
      </c>
      <c r="R128" s="14">
        <v>82.554904999999991</v>
      </c>
      <c r="S128" s="14">
        <v>87.831540999999987</v>
      </c>
      <c r="T128" s="14">
        <v>93.132912000000005</v>
      </c>
      <c r="U128" s="14">
        <v>98.459017999999986</v>
      </c>
      <c r="V128" s="14">
        <v>101.209998</v>
      </c>
      <c r="W128" s="14">
        <v>101.499252</v>
      </c>
      <c r="X128" s="14">
        <v>40.000000000000007</v>
      </c>
      <c r="Y128" s="14">
        <v>40.000000000000007</v>
      </c>
      <c r="Z128" s="14">
        <v>40.000000000000007</v>
      </c>
      <c r="AA128" s="14">
        <v>40.000000000000007</v>
      </c>
      <c r="AB128" s="14">
        <v>40.000000000000007</v>
      </c>
      <c r="AC128" s="16">
        <v>40.000000000000007</v>
      </c>
      <c r="AD128" s="14">
        <v>50.293121999999997</v>
      </c>
      <c r="AE128" s="14">
        <v>57.509931000000002</v>
      </c>
      <c r="AF128" s="14">
        <v>64.761416999999994</v>
      </c>
      <c r="AG128" s="14">
        <v>72.197945000000004</v>
      </c>
      <c r="AH128" s="14">
        <v>77.3643</v>
      </c>
      <c r="AI128" s="14">
        <v>82.554904999999991</v>
      </c>
      <c r="AJ128" s="14">
        <v>87.831540999999987</v>
      </c>
      <c r="AK128" s="14">
        <v>93.132912000000005</v>
      </c>
      <c r="AL128" s="14">
        <v>98.459017999999986</v>
      </c>
      <c r="AM128" s="14">
        <v>101.209998</v>
      </c>
      <c r="AN128" s="14">
        <v>101.499252</v>
      </c>
      <c r="AO128" s="14">
        <v>40.000000000000007</v>
      </c>
      <c r="AP128" s="16">
        <v>40.000000000000007</v>
      </c>
    </row>
    <row r="129" spans="1:42" s="27" customFormat="1" x14ac:dyDescent="0.3">
      <c r="A129" s="33">
        <v>126</v>
      </c>
      <c r="B129" s="47" t="s">
        <v>76</v>
      </c>
      <c r="C129" s="14"/>
      <c r="D129" s="14">
        <v>2053.2704106246497</v>
      </c>
      <c r="E129" s="14">
        <v>2054.5714711846495</v>
      </c>
      <c r="F129" s="14">
        <v>2058.9614440646492</v>
      </c>
      <c r="G129" s="14">
        <v>2065.2912807046496</v>
      </c>
      <c r="H129" s="14">
        <v>2072.1532936646495</v>
      </c>
      <c r="I129" s="14">
        <v>2076.1931118246493</v>
      </c>
      <c r="J129" s="14">
        <v>2081.1168323846496</v>
      </c>
      <c r="K129" s="14">
        <v>2084.9696250246498</v>
      </c>
      <c r="L129" s="14">
        <v>2090.7868763046495</v>
      </c>
      <c r="M129" s="14">
        <v>2103.6644483446494</v>
      </c>
      <c r="N129" s="14">
        <v>2113.0863400246494</v>
      </c>
      <c r="O129" s="14">
        <v>2120.891916904649</v>
      </c>
      <c r="P129" s="16">
        <v>2120.891916904649</v>
      </c>
      <c r="Q129" s="14">
        <v>2127.3016821846491</v>
      </c>
      <c r="R129" s="14">
        <v>2133.175142984649</v>
      </c>
      <c r="S129" s="14">
        <v>2141.6435373846489</v>
      </c>
      <c r="T129" s="14">
        <v>2158.3074195446488</v>
      </c>
      <c r="U129" s="14">
        <v>2171.1962213846487</v>
      </c>
      <c r="V129" s="14">
        <v>2175.3668853446488</v>
      </c>
      <c r="W129" s="14">
        <v>2176.9810537046483</v>
      </c>
      <c r="X129" s="14">
        <v>2179.7434691046487</v>
      </c>
      <c r="Y129" s="14">
        <v>2182.6363815446489</v>
      </c>
      <c r="Z129" s="14">
        <v>2185.9602495446488</v>
      </c>
      <c r="AA129" s="14">
        <v>2186.1374463046486</v>
      </c>
      <c r="AB129" s="14">
        <v>2186.2539354246487</v>
      </c>
      <c r="AC129" s="16">
        <v>2186.2539354246487</v>
      </c>
      <c r="AD129" s="14">
        <v>2090.7868763046495</v>
      </c>
      <c r="AE129" s="14">
        <v>2103.6644483446494</v>
      </c>
      <c r="AF129" s="14">
        <v>2113.0863400246494</v>
      </c>
      <c r="AG129" s="14">
        <v>2120.891916904649</v>
      </c>
      <c r="AH129" s="14">
        <v>2127.3016821846491</v>
      </c>
      <c r="AI129" s="14">
        <v>2133.175142984649</v>
      </c>
      <c r="AJ129" s="14">
        <v>2141.6435373846489</v>
      </c>
      <c r="AK129" s="14">
        <v>2158.3074195446488</v>
      </c>
      <c r="AL129" s="14">
        <v>2171.1962213846487</v>
      </c>
      <c r="AM129" s="14">
        <v>2175.3668853446488</v>
      </c>
      <c r="AN129" s="14">
        <v>2176.9810537046483</v>
      </c>
      <c r="AO129" s="14">
        <v>2179.7434691046487</v>
      </c>
      <c r="AP129" s="16">
        <v>2179.7434691046487</v>
      </c>
    </row>
    <row r="130" spans="1:42" s="27" customFormat="1" ht="32.4" x14ac:dyDescent="0.3">
      <c r="A130" s="33">
        <v>127</v>
      </c>
      <c r="B130" s="47" t="s">
        <v>77</v>
      </c>
      <c r="C130" s="28"/>
      <c r="D130" s="25">
        <v>970.48486357370996</v>
      </c>
      <c r="E130" s="25">
        <v>973.78930752768599</v>
      </c>
      <c r="F130" s="25">
        <v>976.12728636270538</v>
      </c>
      <c r="G130" s="25">
        <v>977.86997277779187</v>
      </c>
      <c r="H130" s="25">
        <v>979.74638586775711</v>
      </c>
      <c r="I130" s="25">
        <v>982.62807689544832</v>
      </c>
      <c r="J130" s="25">
        <v>985.59208013617842</v>
      </c>
      <c r="K130" s="25">
        <v>988.88884984935942</v>
      </c>
      <c r="L130" s="25">
        <v>992.08988310310099</v>
      </c>
      <c r="M130" s="25">
        <v>994.23376603571921</v>
      </c>
      <c r="N130" s="25">
        <v>997.48913554784383</v>
      </c>
      <c r="O130" s="25">
        <v>1001.3199145985382</v>
      </c>
      <c r="P130" s="26">
        <v>1001.3199145985382</v>
      </c>
      <c r="Q130" s="25">
        <v>1004.8628292634112</v>
      </c>
      <c r="R130" s="25">
        <v>1008.5871906639302</v>
      </c>
      <c r="S130" s="25">
        <v>1011.5241934039756</v>
      </c>
      <c r="T130" s="25">
        <v>1011.898779350835</v>
      </c>
      <c r="U130" s="25">
        <v>1013.5069384466174</v>
      </c>
      <c r="V130" s="25">
        <v>1017.0852992865797</v>
      </c>
      <c r="W130" s="25">
        <v>1020.6995286916706</v>
      </c>
      <c r="X130" s="25">
        <v>1023.8348751071494</v>
      </c>
      <c r="Y130" s="25">
        <v>1027.0548335123769</v>
      </c>
      <c r="Z130" s="25">
        <v>1030.1511850009015</v>
      </c>
      <c r="AA130" s="25">
        <v>1034.2428156409035</v>
      </c>
      <c r="AB130" s="25">
        <v>1038.3540031226196</v>
      </c>
      <c r="AC130" s="26">
        <v>1038.3540031226196</v>
      </c>
      <c r="AD130" s="25">
        <v>992.08988310310099</v>
      </c>
      <c r="AE130" s="25">
        <v>994.23376603571921</v>
      </c>
      <c r="AF130" s="25">
        <v>997.48913554784383</v>
      </c>
      <c r="AG130" s="25">
        <v>1001.3199145985382</v>
      </c>
      <c r="AH130" s="25">
        <v>1004.8628292634112</v>
      </c>
      <c r="AI130" s="25">
        <v>1008.5871906639302</v>
      </c>
      <c r="AJ130" s="25">
        <v>1011.5241934039756</v>
      </c>
      <c r="AK130" s="25">
        <v>1011.898779350835</v>
      </c>
      <c r="AL130" s="25">
        <v>1013.5069384466174</v>
      </c>
      <c r="AM130" s="25">
        <v>1017.0852992865797</v>
      </c>
      <c r="AN130" s="25">
        <v>1020.6995286916706</v>
      </c>
      <c r="AO130" s="25">
        <v>1023.8348751071494</v>
      </c>
      <c r="AP130" s="26">
        <v>1023.8348751071494</v>
      </c>
    </row>
    <row r="131" spans="1:42" s="27" customFormat="1" x14ac:dyDescent="0.3">
      <c r="A131" s="33">
        <v>128</v>
      </c>
      <c r="B131" s="48" t="s">
        <v>78</v>
      </c>
      <c r="C131" s="14"/>
      <c r="D131" s="14">
        <v>1082.7855470509398</v>
      </c>
      <c r="E131" s="14">
        <v>1080.7821636569633</v>
      </c>
      <c r="F131" s="14">
        <v>1082.8341577019437</v>
      </c>
      <c r="G131" s="14">
        <v>1087.4213079268577</v>
      </c>
      <c r="H131" s="14">
        <v>1092.4069077968925</v>
      </c>
      <c r="I131" s="14">
        <v>1093.5650349292009</v>
      </c>
      <c r="J131" s="14">
        <v>1095.524752248471</v>
      </c>
      <c r="K131" s="14">
        <v>1096.0807751752905</v>
      </c>
      <c r="L131" s="14">
        <v>1098.6969932015486</v>
      </c>
      <c r="M131" s="14">
        <v>1109.43068230893</v>
      </c>
      <c r="N131" s="14">
        <v>1115.5972044768055</v>
      </c>
      <c r="O131" s="14">
        <v>1119.5720023061108</v>
      </c>
      <c r="P131" s="16">
        <v>1119.5720023061108</v>
      </c>
      <c r="Q131" s="14">
        <v>1122.4388529212379</v>
      </c>
      <c r="R131" s="14">
        <v>1124.5879523207188</v>
      </c>
      <c r="S131" s="14">
        <v>1130.1193439806734</v>
      </c>
      <c r="T131" s="14">
        <v>1146.4086401938139</v>
      </c>
      <c r="U131" s="14">
        <v>1157.6892829380313</v>
      </c>
      <c r="V131" s="14">
        <v>1158.281586058069</v>
      </c>
      <c r="W131" s="14">
        <v>1156.2815250129777</v>
      </c>
      <c r="X131" s="14">
        <v>1155.9085939974993</v>
      </c>
      <c r="Y131" s="14">
        <v>1155.5815480322719</v>
      </c>
      <c r="Z131" s="14">
        <v>1155.8090645437474</v>
      </c>
      <c r="AA131" s="14">
        <v>1151.8946306637451</v>
      </c>
      <c r="AB131" s="14">
        <v>1147.8999323020291</v>
      </c>
      <c r="AC131" s="16">
        <v>1147.8999323020291</v>
      </c>
      <c r="AD131" s="14">
        <v>1098.6969932015486</v>
      </c>
      <c r="AE131" s="14">
        <v>1109.43068230893</v>
      </c>
      <c r="AF131" s="14">
        <v>1115.5972044768055</v>
      </c>
      <c r="AG131" s="14">
        <v>1119.5720023061108</v>
      </c>
      <c r="AH131" s="14">
        <v>1122.4388529212379</v>
      </c>
      <c r="AI131" s="14">
        <v>1124.5879523207188</v>
      </c>
      <c r="AJ131" s="14">
        <v>1130.1193439806734</v>
      </c>
      <c r="AK131" s="14">
        <v>1146.4086401938139</v>
      </c>
      <c r="AL131" s="14">
        <v>1157.6892829380313</v>
      </c>
      <c r="AM131" s="14">
        <v>1158.281586058069</v>
      </c>
      <c r="AN131" s="14">
        <v>1156.2815250129777</v>
      </c>
      <c r="AO131" s="14">
        <v>1155.9085939974993</v>
      </c>
      <c r="AP131" s="16">
        <v>1155.9085939974993</v>
      </c>
    </row>
    <row r="132" spans="1:42" s="27" customFormat="1" x14ac:dyDescent="0.3">
      <c r="A132" s="33">
        <v>129</v>
      </c>
      <c r="B132" s="48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6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6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6"/>
    </row>
    <row r="133" spans="1:42" s="27" customFormat="1" x14ac:dyDescent="0.3">
      <c r="A133" s="33">
        <v>130</v>
      </c>
      <c r="B133" s="47" t="s">
        <v>79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6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6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6"/>
    </row>
    <row r="134" spans="1:42" s="27" customFormat="1" x14ac:dyDescent="0.3">
      <c r="A134" s="33">
        <v>131</v>
      </c>
      <c r="B134" s="47" t="s">
        <v>80</v>
      </c>
      <c r="C134" s="14"/>
      <c r="D134" s="14">
        <v>3.68</v>
      </c>
      <c r="E134" s="14">
        <v>3.68</v>
      </c>
      <c r="F134" s="14">
        <v>4.1424696863062502</v>
      </c>
      <c r="G134" s="14">
        <v>4.1512196863062503</v>
      </c>
      <c r="H134" s="14">
        <v>4.1512196863062503</v>
      </c>
      <c r="I134" s="14">
        <v>4.1512196863062503</v>
      </c>
      <c r="J134" s="14">
        <v>4.1512196863062503</v>
      </c>
      <c r="K134" s="14">
        <v>4.15361968630625</v>
      </c>
      <c r="L134" s="14">
        <v>4.15361968630625</v>
      </c>
      <c r="M134" s="14">
        <v>4.15361968630625</v>
      </c>
      <c r="N134" s="14">
        <v>4.15361968630625</v>
      </c>
      <c r="O134" s="14">
        <v>4.15361968630625</v>
      </c>
      <c r="P134" s="16">
        <v>4.15361968630625</v>
      </c>
      <c r="Q134" s="14">
        <v>4.15361968630625</v>
      </c>
      <c r="R134" s="14">
        <v>4.15361968630625</v>
      </c>
      <c r="S134" s="14">
        <v>4.3151052799862502</v>
      </c>
      <c r="T134" s="14">
        <v>4.3151052799862502</v>
      </c>
      <c r="U134" s="14">
        <v>4.3151052799862502</v>
      </c>
      <c r="V134" s="14">
        <v>4.3151052799862502</v>
      </c>
      <c r="W134" s="14">
        <v>4.3151052799862502</v>
      </c>
      <c r="X134" s="14">
        <v>4.3151052799862502</v>
      </c>
      <c r="Y134" s="14">
        <v>4.3151052799862502</v>
      </c>
      <c r="Z134" s="14">
        <v>4.3151052799862502</v>
      </c>
      <c r="AA134" s="14">
        <v>4.3151052799862502</v>
      </c>
      <c r="AB134" s="14">
        <v>4.3151052799862502</v>
      </c>
      <c r="AC134" s="16">
        <v>4.3151052799862502</v>
      </c>
      <c r="AD134" s="14">
        <v>4.15361968630625</v>
      </c>
      <c r="AE134" s="14">
        <v>4.15361968630625</v>
      </c>
      <c r="AF134" s="14">
        <v>4.15361968630625</v>
      </c>
      <c r="AG134" s="14">
        <v>4.15361968630625</v>
      </c>
      <c r="AH134" s="14">
        <v>4.15361968630625</v>
      </c>
      <c r="AI134" s="14">
        <v>4.15361968630625</v>
      </c>
      <c r="AJ134" s="14">
        <v>4.3151052799862502</v>
      </c>
      <c r="AK134" s="14">
        <v>4.3151052799862502</v>
      </c>
      <c r="AL134" s="14">
        <v>4.3151052799862502</v>
      </c>
      <c r="AM134" s="14">
        <v>4.3151052799862502</v>
      </c>
      <c r="AN134" s="14">
        <v>4.3151052799862502</v>
      </c>
      <c r="AO134" s="14">
        <v>4.3151052799862502</v>
      </c>
      <c r="AP134" s="16">
        <v>4.3151052799862502</v>
      </c>
    </row>
    <row r="135" spans="1:42" s="27" customFormat="1" x14ac:dyDescent="0.3">
      <c r="A135" s="33">
        <v>132</v>
      </c>
      <c r="B135" s="47" t="s">
        <v>81</v>
      </c>
      <c r="C135" s="14"/>
      <c r="D135" s="14">
        <v>43.84</v>
      </c>
      <c r="E135" s="14">
        <v>43.524940846042085</v>
      </c>
      <c r="F135" s="14">
        <v>43.524940846042085</v>
      </c>
      <c r="G135" s="14">
        <v>43.524940846042085</v>
      </c>
      <c r="H135" s="14">
        <v>43.205667776042084</v>
      </c>
      <c r="I135" s="14">
        <v>43.205667776042084</v>
      </c>
      <c r="J135" s="14">
        <v>43.205667776042084</v>
      </c>
      <c r="K135" s="14">
        <v>42.882124426042083</v>
      </c>
      <c r="L135" s="14">
        <v>42.882124426042083</v>
      </c>
      <c r="M135" s="14">
        <v>42.882124426042083</v>
      </c>
      <c r="N135" s="14">
        <v>42.554253686042081</v>
      </c>
      <c r="O135" s="14">
        <v>42.554253686042081</v>
      </c>
      <c r="P135" s="16">
        <v>42.554253686042081</v>
      </c>
      <c r="Q135" s="14">
        <v>42.554253686042081</v>
      </c>
      <c r="R135" s="14">
        <v>42.221997676042079</v>
      </c>
      <c r="S135" s="14">
        <v>42.221997676042079</v>
      </c>
      <c r="T135" s="14">
        <v>42.221997676042079</v>
      </c>
      <c r="U135" s="14">
        <v>41.885297736042077</v>
      </c>
      <c r="V135" s="14">
        <v>41.885297736042077</v>
      </c>
      <c r="W135" s="14">
        <v>41.885297736042077</v>
      </c>
      <c r="X135" s="14">
        <v>41.54409443604208</v>
      </c>
      <c r="Y135" s="14">
        <v>41.54409443604208</v>
      </c>
      <c r="Z135" s="14">
        <v>41.54409443604208</v>
      </c>
      <c r="AA135" s="14">
        <v>41.19832754604208</v>
      </c>
      <c r="AB135" s="14">
        <v>41.19832754604208</v>
      </c>
      <c r="AC135" s="16">
        <v>41.19832754604208</v>
      </c>
      <c r="AD135" s="14">
        <v>42.882124426042083</v>
      </c>
      <c r="AE135" s="14">
        <v>42.882124426042083</v>
      </c>
      <c r="AF135" s="14">
        <v>42.554253686042081</v>
      </c>
      <c r="AG135" s="14">
        <v>42.554253686042081</v>
      </c>
      <c r="AH135" s="14">
        <v>42.554253686042081</v>
      </c>
      <c r="AI135" s="14">
        <v>42.221997676042079</v>
      </c>
      <c r="AJ135" s="14">
        <v>42.221997676042079</v>
      </c>
      <c r="AK135" s="14">
        <v>42.221997676042079</v>
      </c>
      <c r="AL135" s="14">
        <v>41.885297736042077</v>
      </c>
      <c r="AM135" s="14">
        <v>41.885297736042077</v>
      </c>
      <c r="AN135" s="14">
        <v>41.885297736042077</v>
      </c>
      <c r="AO135" s="14">
        <v>41.54409443604208</v>
      </c>
      <c r="AP135" s="16">
        <v>41.54409443604208</v>
      </c>
    </row>
    <row r="136" spans="1:42" s="27" customFormat="1" x14ac:dyDescent="0.3">
      <c r="A136" s="33">
        <v>133</v>
      </c>
      <c r="B136" s="47" t="s">
        <v>82</v>
      </c>
      <c r="C136" s="14"/>
      <c r="D136" s="14">
        <v>1.533385E-2</v>
      </c>
      <c r="E136" s="14">
        <v>1.533385E-2</v>
      </c>
      <c r="F136" s="14">
        <v>1.533385E-2</v>
      </c>
      <c r="G136" s="14">
        <v>1.533385E-2</v>
      </c>
      <c r="H136" s="14">
        <v>1.533385E-2</v>
      </c>
      <c r="I136" s="14">
        <v>1.533385E-2</v>
      </c>
      <c r="J136" s="14">
        <v>1.533385E-2</v>
      </c>
      <c r="K136" s="14">
        <v>1.533385E-2</v>
      </c>
      <c r="L136" s="14">
        <v>1.533385E-2</v>
      </c>
      <c r="M136" s="14">
        <v>1.533385E-2</v>
      </c>
      <c r="N136" s="14">
        <v>1.533385E-2</v>
      </c>
      <c r="O136" s="14">
        <v>1.533385E-2</v>
      </c>
      <c r="P136" s="16">
        <v>1.533385E-2</v>
      </c>
      <c r="Q136" s="14">
        <v>1.533385E-2</v>
      </c>
      <c r="R136" s="14">
        <v>1.533385E-2</v>
      </c>
      <c r="S136" s="14">
        <v>1.533385E-2</v>
      </c>
      <c r="T136" s="14">
        <v>1.533385E-2</v>
      </c>
      <c r="U136" s="14">
        <v>1.533385E-2</v>
      </c>
      <c r="V136" s="14">
        <v>1.533385E-2</v>
      </c>
      <c r="W136" s="14">
        <v>1.533385E-2</v>
      </c>
      <c r="X136" s="14">
        <v>1.533385E-2</v>
      </c>
      <c r="Y136" s="14">
        <v>1.533385E-2</v>
      </c>
      <c r="Z136" s="14">
        <v>1.533385E-2</v>
      </c>
      <c r="AA136" s="14">
        <v>1.533385E-2</v>
      </c>
      <c r="AB136" s="14">
        <v>1.533385E-2</v>
      </c>
      <c r="AC136" s="16">
        <v>1.533385E-2</v>
      </c>
      <c r="AD136" s="14">
        <v>1.533385E-2</v>
      </c>
      <c r="AE136" s="14">
        <v>1.533385E-2</v>
      </c>
      <c r="AF136" s="14">
        <v>1.533385E-2</v>
      </c>
      <c r="AG136" s="14">
        <v>1.533385E-2</v>
      </c>
      <c r="AH136" s="14">
        <v>1.533385E-2</v>
      </c>
      <c r="AI136" s="14">
        <v>1.533385E-2</v>
      </c>
      <c r="AJ136" s="14">
        <v>1.533385E-2</v>
      </c>
      <c r="AK136" s="14">
        <v>1.533385E-2</v>
      </c>
      <c r="AL136" s="14">
        <v>1.533385E-2</v>
      </c>
      <c r="AM136" s="14">
        <v>1.533385E-2</v>
      </c>
      <c r="AN136" s="14">
        <v>1.533385E-2</v>
      </c>
      <c r="AO136" s="14">
        <v>1.533385E-2</v>
      </c>
      <c r="AP136" s="16">
        <v>1.533385E-2</v>
      </c>
    </row>
    <row r="137" spans="1:42" s="27" customFormat="1" x14ac:dyDescent="0.3">
      <c r="A137" s="33">
        <v>134</v>
      </c>
      <c r="B137" s="47" t="s">
        <v>83</v>
      </c>
      <c r="C137" s="14"/>
      <c r="D137" s="14">
        <v>1.05</v>
      </c>
      <c r="E137" s="14">
        <v>1.05</v>
      </c>
      <c r="F137" s="14">
        <v>1.05</v>
      </c>
      <c r="G137" s="14">
        <v>1.05</v>
      </c>
      <c r="H137" s="14">
        <v>1.05</v>
      </c>
      <c r="I137" s="14">
        <v>1.05</v>
      </c>
      <c r="J137" s="14">
        <v>1.05</v>
      </c>
      <c r="K137" s="14">
        <v>1.05</v>
      </c>
      <c r="L137" s="14">
        <v>1.05</v>
      </c>
      <c r="M137" s="14">
        <v>1.05</v>
      </c>
      <c r="N137" s="14">
        <v>1.05</v>
      </c>
      <c r="O137" s="14">
        <v>1.05</v>
      </c>
      <c r="P137" s="16">
        <v>1.05</v>
      </c>
      <c r="Q137" s="14">
        <v>1.05</v>
      </c>
      <c r="R137" s="14">
        <v>1.05</v>
      </c>
      <c r="S137" s="14">
        <v>1.05</v>
      </c>
      <c r="T137" s="14">
        <v>1.05</v>
      </c>
      <c r="U137" s="14">
        <v>1.05</v>
      </c>
      <c r="V137" s="14">
        <v>1.05</v>
      </c>
      <c r="W137" s="14">
        <v>1.05</v>
      </c>
      <c r="X137" s="14">
        <v>1.05</v>
      </c>
      <c r="Y137" s="14">
        <v>1.05</v>
      </c>
      <c r="Z137" s="14">
        <v>1.05</v>
      </c>
      <c r="AA137" s="14">
        <v>1.05</v>
      </c>
      <c r="AB137" s="14">
        <v>1.05</v>
      </c>
      <c r="AC137" s="16">
        <v>1.05</v>
      </c>
      <c r="AD137" s="14">
        <v>1.05</v>
      </c>
      <c r="AE137" s="14">
        <v>1.05</v>
      </c>
      <c r="AF137" s="14">
        <v>1.05</v>
      </c>
      <c r="AG137" s="14">
        <v>1.05</v>
      </c>
      <c r="AH137" s="14">
        <v>1.05</v>
      </c>
      <c r="AI137" s="14">
        <v>1.05</v>
      </c>
      <c r="AJ137" s="14">
        <v>1.05</v>
      </c>
      <c r="AK137" s="14">
        <v>1.05</v>
      </c>
      <c r="AL137" s="14">
        <v>1.05</v>
      </c>
      <c r="AM137" s="14">
        <v>1.05</v>
      </c>
      <c r="AN137" s="14">
        <v>1.05</v>
      </c>
      <c r="AO137" s="14">
        <v>1.05</v>
      </c>
      <c r="AP137" s="16">
        <v>1.05</v>
      </c>
    </row>
    <row r="138" spans="1:42" s="27" customFormat="1" x14ac:dyDescent="0.3">
      <c r="A138" s="33">
        <v>135</v>
      </c>
      <c r="B138" s="47" t="s">
        <v>84</v>
      </c>
      <c r="C138" s="14"/>
      <c r="D138" s="14">
        <v>35.028922904109592</v>
      </c>
      <c r="E138" s="14">
        <v>35.036984354860124</v>
      </c>
      <c r="F138" s="14">
        <v>35.045911586490263</v>
      </c>
      <c r="G138" s="14">
        <v>35.054553044141727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6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6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6">
        <v>0</v>
      </c>
    </row>
    <row r="139" spans="1:42" s="27" customFormat="1" x14ac:dyDescent="0.3">
      <c r="A139" s="33">
        <v>136</v>
      </c>
      <c r="B139" s="47" t="s">
        <v>85</v>
      </c>
      <c r="C139" s="14"/>
      <c r="D139" s="14">
        <v>78.156109399852127</v>
      </c>
      <c r="E139" s="14">
        <v>76.100279238809676</v>
      </c>
      <c r="F139" s="14">
        <v>74.282995865113804</v>
      </c>
      <c r="G139" s="14">
        <v>72.963799772508736</v>
      </c>
      <c r="H139" s="14">
        <v>71.424194244009925</v>
      </c>
      <c r="I139" s="14">
        <v>69.251415654190339</v>
      </c>
      <c r="J139" s="14">
        <v>66.924216320756273</v>
      </c>
      <c r="K139" s="14">
        <v>64.416911130099635</v>
      </c>
      <c r="L139" s="14">
        <v>61.889608823357001</v>
      </c>
      <c r="M139" s="14">
        <v>59.745790315814872</v>
      </c>
      <c r="N139" s="14">
        <v>57.371568790075877</v>
      </c>
      <c r="O139" s="14">
        <v>54.289550932780706</v>
      </c>
      <c r="P139" s="16">
        <v>54.289550932780706</v>
      </c>
      <c r="Q139" s="14">
        <v>50.948649897654256</v>
      </c>
      <c r="R139" s="14">
        <v>48.034004361076249</v>
      </c>
      <c r="S139" s="14">
        <v>45.349186778723912</v>
      </c>
      <c r="T139" s="14">
        <v>43.078484243438695</v>
      </c>
      <c r="U139" s="14">
        <v>40.565977642559218</v>
      </c>
      <c r="V139" s="14">
        <v>37.359652825560516</v>
      </c>
      <c r="W139" s="14">
        <v>34.450209984399386</v>
      </c>
      <c r="X139" s="14">
        <v>31.389284934425572</v>
      </c>
      <c r="Y139" s="14">
        <v>28.802499706216839</v>
      </c>
      <c r="Z139" s="14">
        <v>26.651908321878203</v>
      </c>
      <c r="AA139" s="14">
        <v>24.299039618986576</v>
      </c>
      <c r="AB139" s="14">
        <v>21.299459707507001</v>
      </c>
      <c r="AC139" s="16">
        <v>21.299459707507001</v>
      </c>
      <c r="AD139" s="14">
        <v>61.889608823357001</v>
      </c>
      <c r="AE139" s="14">
        <v>59.745790315814872</v>
      </c>
      <c r="AF139" s="14">
        <v>57.371568790075877</v>
      </c>
      <c r="AG139" s="14">
        <v>54.289550932780706</v>
      </c>
      <c r="AH139" s="14">
        <v>50.948649897654256</v>
      </c>
      <c r="AI139" s="14">
        <v>48.034004361076249</v>
      </c>
      <c r="AJ139" s="14">
        <v>45.349186778723912</v>
      </c>
      <c r="AK139" s="14">
        <v>43.078484243438695</v>
      </c>
      <c r="AL139" s="14">
        <v>40.565977642559218</v>
      </c>
      <c r="AM139" s="14">
        <v>37.359652825560516</v>
      </c>
      <c r="AN139" s="14">
        <v>34.450209984399386</v>
      </c>
      <c r="AO139" s="14">
        <v>31.389284934425572</v>
      </c>
      <c r="AP139" s="16">
        <v>31.389284934425572</v>
      </c>
    </row>
    <row r="140" spans="1:42" s="27" customFormat="1" x14ac:dyDescent="0.3">
      <c r="A140" s="33">
        <v>137</v>
      </c>
      <c r="B140" s="47" t="s">
        <v>86</v>
      </c>
      <c r="C140" s="14"/>
      <c r="D140" s="25">
        <v>64.500640438356172</v>
      </c>
      <c r="E140" s="25">
        <v>64.591683534120122</v>
      </c>
      <c r="F140" s="25">
        <v>64.692623523949877</v>
      </c>
      <c r="G140" s="25">
        <v>64.790460039525826</v>
      </c>
      <c r="H140" s="25">
        <v>64.891710665297182</v>
      </c>
      <c r="I140" s="25">
        <v>64.989848266084152</v>
      </c>
      <c r="J140" s="25">
        <v>65.091410483758054</v>
      </c>
      <c r="K140" s="25">
        <v>65.19313141674418</v>
      </c>
      <c r="L140" s="25">
        <v>65.291724864804564</v>
      </c>
      <c r="M140" s="25">
        <v>65.39375883703164</v>
      </c>
      <c r="N140" s="25">
        <v>65.492655699711207</v>
      </c>
      <c r="O140" s="25">
        <v>65.595003674536187</v>
      </c>
      <c r="P140" s="26">
        <v>65.595003674536187</v>
      </c>
      <c r="Q140" s="25">
        <v>65.697511592607299</v>
      </c>
      <c r="R140" s="25">
        <v>65.790244080203223</v>
      </c>
      <c r="S140" s="25">
        <v>65.893057108212389</v>
      </c>
      <c r="T140" s="25">
        <v>65.992709074030842</v>
      </c>
      <c r="U140" s="25">
        <v>66.095838502128998</v>
      </c>
      <c r="V140" s="25">
        <v>66.195797140082902</v>
      </c>
      <c r="W140" s="25">
        <v>66.299243941969763</v>
      </c>
      <c r="X140" s="25">
        <v>66.402852404283465</v>
      </c>
      <c r="Y140" s="25">
        <v>66.503275348193498</v>
      </c>
      <c r="Z140" s="25">
        <v>66.607202658491062</v>
      </c>
      <c r="AA140" s="25">
        <v>66.707934647169111</v>
      </c>
      <c r="AB140" s="25">
        <v>66.812181786683482</v>
      </c>
      <c r="AC140" s="26">
        <v>66.812181786683482</v>
      </c>
      <c r="AD140" s="25">
        <v>65.291724864804564</v>
      </c>
      <c r="AE140" s="25">
        <v>65.39375883703164</v>
      </c>
      <c r="AF140" s="25">
        <v>65.492655699711207</v>
      </c>
      <c r="AG140" s="25">
        <v>65.595003674536187</v>
      </c>
      <c r="AH140" s="25">
        <v>65.697511592607299</v>
      </c>
      <c r="AI140" s="25">
        <v>65.790244080203223</v>
      </c>
      <c r="AJ140" s="25">
        <v>65.893057108212389</v>
      </c>
      <c r="AK140" s="25">
        <v>65.992709074030842</v>
      </c>
      <c r="AL140" s="25">
        <v>66.095838502128998</v>
      </c>
      <c r="AM140" s="25">
        <v>66.195797140082902</v>
      </c>
      <c r="AN140" s="25">
        <v>66.299243941969763</v>
      </c>
      <c r="AO140" s="25">
        <v>66.402852404283465</v>
      </c>
      <c r="AP140" s="26">
        <v>66.402852404283465</v>
      </c>
    </row>
    <row r="141" spans="1:42" s="27" customFormat="1" ht="32.4" x14ac:dyDescent="0.3">
      <c r="A141" s="33">
        <v>138</v>
      </c>
      <c r="B141" s="48" t="s">
        <v>196</v>
      </c>
      <c r="C141" s="14"/>
      <c r="D141" s="14">
        <v>226.27100659231792</v>
      </c>
      <c r="E141" s="14">
        <v>223.99922182383199</v>
      </c>
      <c r="F141" s="14">
        <v>222.75427535790226</v>
      </c>
      <c r="G141" s="14">
        <v>221.55030723852462</v>
      </c>
      <c r="H141" s="14">
        <v>184.73812622165542</v>
      </c>
      <c r="I141" s="14">
        <v>182.6634852326228</v>
      </c>
      <c r="J141" s="14">
        <v>180.43784811686265</v>
      </c>
      <c r="K141" s="14">
        <v>177.71112050919214</v>
      </c>
      <c r="L141" s="14">
        <v>175.28241165050989</v>
      </c>
      <c r="M141" s="14">
        <v>173.24062711519485</v>
      </c>
      <c r="N141" s="14">
        <v>170.63743171213542</v>
      </c>
      <c r="O141" s="14">
        <v>167.65776182966522</v>
      </c>
      <c r="P141" s="16">
        <v>167.65776182966522</v>
      </c>
      <c r="Q141" s="14">
        <v>164.41936871260987</v>
      </c>
      <c r="R141" s="14">
        <v>161.2651996536278</v>
      </c>
      <c r="S141" s="14">
        <v>158.84468069296463</v>
      </c>
      <c r="T141" s="14">
        <v>156.67363012349784</v>
      </c>
      <c r="U141" s="14">
        <v>153.92755301071654</v>
      </c>
      <c r="V141" s="14">
        <v>150.82118683167175</v>
      </c>
      <c r="W141" s="14">
        <v>148.01519079239748</v>
      </c>
      <c r="X141" s="14">
        <v>144.71667090473736</v>
      </c>
      <c r="Y141" s="14">
        <v>142.23030862043868</v>
      </c>
      <c r="Z141" s="14">
        <v>140.1836445463976</v>
      </c>
      <c r="AA141" s="14">
        <v>137.585740942184</v>
      </c>
      <c r="AB141" s="14">
        <v>134.6904081702188</v>
      </c>
      <c r="AC141" s="16">
        <v>134.6904081702188</v>
      </c>
      <c r="AD141" s="14">
        <v>175.28241165050989</v>
      </c>
      <c r="AE141" s="14">
        <v>173.24062711519485</v>
      </c>
      <c r="AF141" s="14">
        <v>170.63743171213542</v>
      </c>
      <c r="AG141" s="14">
        <v>167.65776182966522</v>
      </c>
      <c r="AH141" s="14">
        <v>164.41936871260987</v>
      </c>
      <c r="AI141" s="14">
        <v>161.2651996536278</v>
      </c>
      <c r="AJ141" s="14">
        <v>158.84468069296463</v>
      </c>
      <c r="AK141" s="14">
        <v>156.67363012349784</v>
      </c>
      <c r="AL141" s="14">
        <v>153.92755301071654</v>
      </c>
      <c r="AM141" s="14">
        <v>150.82118683167175</v>
      </c>
      <c r="AN141" s="14">
        <v>148.01519079239748</v>
      </c>
      <c r="AO141" s="14">
        <v>144.71667090473736</v>
      </c>
      <c r="AP141" s="16">
        <v>144.71667090473736</v>
      </c>
    </row>
    <row r="142" spans="1:42" s="27" customFormat="1" x14ac:dyDescent="0.3">
      <c r="A142" s="33">
        <v>139</v>
      </c>
      <c r="B142" s="48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6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6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6"/>
    </row>
    <row r="143" spans="1:42" s="27" customFormat="1" x14ac:dyDescent="0.3">
      <c r="A143" s="33">
        <v>140</v>
      </c>
      <c r="B143" s="47" t="s">
        <v>87</v>
      </c>
      <c r="C143" s="28"/>
      <c r="D143" s="14">
        <v>5.6979300000000004E-3</v>
      </c>
      <c r="E143" s="14">
        <v>5.6979300000000004E-3</v>
      </c>
      <c r="F143" s="14">
        <v>5.6979300000000004E-3</v>
      </c>
      <c r="G143" s="14">
        <v>5.6979300000000004E-3</v>
      </c>
      <c r="H143" s="14">
        <v>5.6979300000000004E-3</v>
      </c>
      <c r="I143" s="14">
        <v>5.6979300000000004E-3</v>
      </c>
      <c r="J143" s="14">
        <v>5.6979300000000004E-3</v>
      </c>
      <c r="K143" s="14">
        <v>5.6979300000000004E-3</v>
      </c>
      <c r="L143" s="14">
        <v>5.6979300000000004E-3</v>
      </c>
      <c r="M143" s="14">
        <v>5.6979300000000004E-3</v>
      </c>
      <c r="N143" s="14">
        <v>5.6979300000000004E-3</v>
      </c>
      <c r="O143" s="14">
        <v>5.6979300000000004E-3</v>
      </c>
      <c r="P143" s="16">
        <v>5.6979300000000004E-3</v>
      </c>
      <c r="Q143" s="14">
        <v>5.6979300000000004E-3</v>
      </c>
      <c r="R143" s="14">
        <v>5.6979300000000004E-3</v>
      </c>
      <c r="S143" s="14">
        <v>5.6979300000000004E-3</v>
      </c>
      <c r="T143" s="14">
        <v>5.6979300000000004E-3</v>
      </c>
      <c r="U143" s="14">
        <v>5.6979300000000004E-3</v>
      </c>
      <c r="V143" s="14">
        <v>5.6979300000000004E-3</v>
      </c>
      <c r="W143" s="14">
        <v>5.6979300000000004E-3</v>
      </c>
      <c r="X143" s="14">
        <v>5.6979300000000004E-3</v>
      </c>
      <c r="Y143" s="14">
        <v>5.6979300000000004E-3</v>
      </c>
      <c r="Z143" s="14">
        <v>5.6979300000000004E-3</v>
      </c>
      <c r="AA143" s="14">
        <v>5.6979300000000004E-3</v>
      </c>
      <c r="AB143" s="14">
        <v>5.6979300000000004E-3</v>
      </c>
      <c r="AC143" s="16">
        <v>5.6979300000000004E-3</v>
      </c>
      <c r="AD143" s="14">
        <v>5.6979300000000004E-3</v>
      </c>
      <c r="AE143" s="14">
        <v>5.6979300000000004E-3</v>
      </c>
      <c r="AF143" s="14">
        <v>5.6979300000000004E-3</v>
      </c>
      <c r="AG143" s="14">
        <v>5.6979300000000004E-3</v>
      </c>
      <c r="AH143" s="14">
        <v>5.6979300000000004E-3</v>
      </c>
      <c r="AI143" s="14">
        <v>5.6979300000000004E-3</v>
      </c>
      <c r="AJ143" s="14">
        <v>5.6979300000000004E-3</v>
      </c>
      <c r="AK143" s="14">
        <v>5.6979300000000004E-3</v>
      </c>
      <c r="AL143" s="14">
        <v>5.6979300000000004E-3</v>
      </c>
      <c r="AM143" s="14">
        <v>5.6979300000000004E-3</v>
      </c>
      <c r="AN143" s="14">
        <v>5.6979300000000004E-3</v>
      </c>
      <c r="AO143" s="14">
        <v>5.6979300000000004E-3</v>
      </c>
      <c r="AP143" s="16">
        <v>5.6979300000000004E-3</v>
      </c>
    </row>
    <row r="144" spans="1:42" s="27" customFormat="1" x14ac:dyDescent="0.3">
      <c r="A144" s="33">
        <v>141</v>
      </c>
      <c r="B144" s="47" t="s">
        <v>88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6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6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6"/>
    </row>
    <row r="145" spans="1:42" s="27" customFormat="1" x14ac:dyDescent="0.3">
      <c r="A145" s="33">
        <v>142</v>
      </c>
      <c r="B145" s="47" t="s">
        <v>89</v>
      </c>
      <c r="C145" s="14"/>
      <c r="D145" s="14">
        <v>0.6</v>
      </c>
      <c r="E145" s="14">
        <v>0.6</v>
      </c>
      <c r="F145" s="14">
        <v>0.6</v>
      </c>
      <c r="G145" s="14">
        <v>0.6</v>
      </c>
      <c r="H145" s="14">
        <v>0.6</v>
      </c>
      <c r="I145" s="14">
        <v>0.6</v>
      </c>
      <c r="J145" s="14">
        <v>0.6</v>
      </c>
      <c r="K145" s="14">
        <v>0.6</v>
      </c>
      <c r="L145" s="14">
        <v>0.6</v>
      </c>
      <c r="M145" s="14">
        <v>0.6</v>
      </c>
      <c r="N145" s="14">
        <v>0.6</v>
      </c>
      <c r="O145" s="14">
        <v>0.6</v>
      </c>
      <c r="P145" s="16">
        <v>0.6</v>
      </c>
      <c r="Q145" s="14">
        <v>0.6</v>
      </c>
      <c r="R145" s="14">
        <v>0.6</v>
      </c>
      <c r="S145" s="14">
        <v>0.6</v>
      </c>
      <c r="T145" s="14">
        <v>0.6</v>
      </c>
      <c r="U145" s="14">
        <v>0.6</v>
      </c>
      <c r="V145" s="14">
        <v>0.6</v>
      </c>
      <c r="W145" s="14">
        <v>0.6</v>
      </c>
      <c r="X145" s="14">
        <v>0.6</v>
      </c>
      <c r="Y145" s="14">
        <v>0.6</v>
      </c>
      <c r="Z145" s="14">
        <v>0.6</v>
      </c>
      <c r="AA145" s="14">
        <v>0.6</v>
      </c>
      <c r="AB145" s="14">
        <v>0.6</v>
      </c>
      <c r="AC145" s="16">
        <v>0.6</v>
      </c>
      <c r="AD145" s="14">
        <v>0.6</v>
      </c>
      <c r="AE145" s="14">
        <v>0.6</v>
      </c>
      <c r="AF145" s="14">
        <v>0.6</v>
      </c>
      <c r="AG145" s="14">
        <v>0.6</v>
      </c>
      <c r="AH145" s="14">
        <v>0.6</v>
      </c>
      <c r="AI145" s="14">
        <v>0.6</v>
      </c>
      <c r="AJ145" s="14">
        <v>0.6</v>
      </c>
      <c r="AK145" s="14">
        <v>0.6</v>
      </c>
      <c r="AL145" s="14">
        <v>0.6</v>
      </c>
      <c r="AM145" s="14">
        <v>0.6</v>
      </c>
      <c r="AN145" s="14">
        <v>0.6</v>
      </c>
      <c r="AO145" s="14">
        <v>0.6</v>
      </c>
      <c r="AP145" s="16">
        <v>0.6</v>
      </c>
    </row>
    <row r="146" spans="1:42" s="27" customFormat="1" x14ac:dyDescent="0.3">
      <c r="A146" s="33">
        <v>143</v>
      </c>
      <c r="B146" s="47" t="s">
        <v>90</v>
      </c>
      <c r="C146" s="14"/>
      <c r="D146" s="14">
        <v>107.67820340209035</v>
      </c>
      <c r="E146" s="14">
        <v>111.59157174156584</v>
      </c>
      <c r="F146" s="14">
        <v>117.23334303617946</v>
      </c>
      <c r="G146" s="14">
        <v>116.82787697737632</v>
      </c>
      <c r="H146" s="14">
        <v>140.21321230396131</v>
      </c>
      <c r="I146" s="14">
        <v>140.65930189217866</v>
      </c>
      <c r="J146" s="14">
        <v>139.02212720032824</v>
      </c>
      <c r="K146" s="14">
        <v>132.93889711798943</v>
      </c>
      <c r="L146" s="14">
        <v>153.032403640345</v>
      </c>
      <c r="M146" s="14">
        <v>144.36696973457438</v>
      </c>
      <c r="N146" s="14">
        <v>133.14550181342452</v>
      </c>
      <c r="O146" s="14">
        <v>120.41122131681141</v>
      </c>
      <c r="P146" s="16">
        <v>120.41122131681141</v>
      </c>
      <c r="Q146" s="14">
        <v>131.89838688373064</v>
      </c>
      <c r="R146" s="14">
        <v>133.32261550277195</v>
      </c>
      <c r="S146" s="14">
        <v>142.56502692112119</v>
      </c>
      <c r="T146" s="14">
        <v>128.11865543615909</v>
      </c>
      <c r="U146" s="14">
        <v>107.76283174416545</v>
      </c>
      <c r="V146" s="14">
        <v>107.43829306198616</v>
      </c>
      <c r="W146" s="14">
        <v>111.33652575850898</v>
      </c>
      <c r="X146" s="14">
        <v>110.60513754771152</v>
      </c>
      <c r="Y146" s="14">
        <v>117.98555792292379</v>
      </c>
      <c r="Z146" s="14">
        <v>120.99751119177337</v>
      </c>
      <c r="AA146" s="14">
        <v>120.89370498897307</v>
      </c>
      <c r="AB146" s="14">
        <v>116.82975873300023</v>
      </c>
      <c r="AC146" s="16">
        <v>116.82975873300023</v>
      </c>
      <c r="AD146" s="14">
        <v>153.032403640345</v>
      </c>
      <c r="AE146" s="14">
        <v>144.36696973457438</v>
      </c>
      <c r="AF146" s="14">
        <v>133.14550181342452</v>
      </c>
      <c r="AG146" s="14">
        <v>120.41122131681141</v>
      </c>
      <c r="AH146" s="14">
        <v>131.89838688373064</v>
      </c>
      <c r="AI146" s="14">
        <v>133.32261550277195</v>
      </c>
      <c r="AJ146" s="14">
        <v>142.56502692112119</v>
      </c>
      <c r="AK146" s="14">
        <v>128.11865543615909</v>
      </c>
      <c r="AL146" s="14">
        <v>107.76283174416545</v>
      </c>
      <c r="AM146" s="14">
        <v>107.43829306198616</v>
      </c>
      <c r="AN146" s="14">
        <v>111.33652575850898</v>
      </c>
      <c r="AO146" s="14">
        <v>110.60513754771152</v>
      </c>
      <c r="AP146" s="16">
        <v>110.60513754771152</v>
      </c>
    </row>
    <row r="147" spans="1:42" s="27" customFormat="1" ht="32.4" x14ac:dyDescent="0.3">
      <c r="A147" s="33">
        <v>144</v>
      </c>
      <c r="B147" s="47" t="s">
        <v>91</v>
      </c>
      <c r="C147" s="28"/>
      <c r="D147" s="14">
        <v>51.565883864950464</v>
      </c>
      <c r="E147" s="14">
        <v>47.810107823181134</v>
      </c>
      <c r="F147" s="14">
        <v>48.819737922575442</v>
      </c>
      <c r="G147" s="14">
        <v>43.874155551100579</v>
      </c>
      <c r="H147" s="14">
        <v>45.550231444745819</v>
      </c>
      <c r="I147" s="14">
        <v>47.439132358631284</v>
      </c>
      <c r="J147" s="14">
        <v>51.2885008732759</v>
      </c>
      <c r="K147" s="14">
        <v>49.913553517655728</v>
      </c>
      <c r="L147" s="14">
        <v>37.735952406161694</v>
      </c>
      <c r="M147" s="14">
        <v>38.123895328264084</v>
      </c>
      <c r="N147" s="14">
        <v>37.991369142278486</v>
      </c>
      <c r="O147" s="14">
        <v>41.778548820066284</v>
      </c>
      <c r="P147" s="16">
        <v>41.778548820066284</v>
      </c>
      <c r="Q147" s="14">
        <v>44.304151249751342</v>
      </c>
      <c r="R147" s="14">
        <v>39.766872708352039</v>
      </c>
      <c r="S147" s="14">
        <v>38.154475908855687</v>
      </c>
      <c r="T147" s="14">
        <v>34.448522946506209</v>
      </c>
      <c r="U147" s="14">
        <v>36.201071323717507</v>
      </c>
      <c r="V147" s="14">
        <v>40.184425257787311</v>
      </c>
      <c r="W147" s="14">
        <v>42.279041872601155</v>
      </c>
      <c r="X147" s="14">
        <v>42.977744259333434</v>
      </c>
      <c r="Y147" s="14">
        <v>39.015645206322922</v>
      </c>
      <c r="Z147" s="14">
        <v>39.295039089855209</v>
      </c>
      <c r="AA147" s="14">
        <v>39.134130626182177</v>
      </c>
      <c r="AB147" s="14">
        <v>42.929000893237344</v>
      </c>
      <c r="AC147" s="16">
        <v>42.929000893237344</v>
      </c>
      <c r="AD147" s="14">
        <v>37.735952406161694</v>
      </c>
      <c r="AE147" s="14">
        <v>38.123895328264084</v>
      </c>
      <c r="AF147" s="14">
        <v>37.991369142278486</v>
      </c>
      <c r="AG147" s="14">
        <v>41.778548820066284</v>
      </c>
      <c r="AH147" s="14">
        <v>44.304151249751342</v>
      </c>
      <c r="AI147" s="14">
        <v>39.766872708352039</v>
      </c>
      <c r="AJ147" s="14">
        <v>38.154475908855687</v>
      </c>
      <c r="AK147" s="14">
        <v>34.448522946506209</v>
      </c>
      <c r="AL147" s="14">
        <v>36.201071323717507</v>
      </c>
      <c r="AM147" s="14">
        <v>40.184425257787311</v>
      </c>
      <c r="AN147" s="14">
        <v>42.279041872601155</v>
      </c>
      <c r="AO147" s="14">
        <v>42.977744259333434</v>
      </c>
      <c r="AP147" s="16">
        <v>42.977744259333434</v>
      </c>
    </row>
    <row r="148" spans="1:42" s="27" customFormat="1" x14ac:dyDescent="0.3">
      <c r="A148" s="33">
        <v>145</v>
      </c>
      <c r="B148" s="47" t="s">
        <v>92</v>
      </c>
      <c r="C148" s="14"/>
      <c r="D148" s="14">
        <v>1.22</v>
      </c>
      <c r="E148" s="14">
        <v>1.22</v>
      </c>
      <c r="F148" s="14">
        <v>1.22</v>
      </c>
      <c r="G148" s="14">
        <v>1.22</v>
      </c>
      <c r="H148" s="14">
        <v>1.22</v>
      </c>
      <c r="I148" s="14">
        <v>1.22</v>
      </c>
      <c r="J148" s="14">
        <v>1.22</v>
      </c>
      <c r="K148" s="14">
        <v>1.22</v>
      </c>
      <c r="L148" s="14">
        <v>1.22</v>
      </c>
      <c r="M148" s="14">
        <v>1.22</v>
      </c>
      <c r="N148" s="14">
        <v>1.22</v>
      </c>
      <c r="O148" s="14">
        <v>1.22</v>
      </c>
      <c r="P148" s="16">
        <v>1.22</v>
      </c>
      <c r="Q148" s="14">
        <v>1.22</v>
      </c>
      <c r="R148" s="14">
        <v>1.22</v>
      </c>
      <c r="S148" s="14">
        <v>1.22</v>
      </c>
      <c r="T148" s="14">
        <v>1.22</v>
      </c>
      <c r="U148" s="14">
        <v>1.22</v>
      </c>
      <c r="V148" s="14">
        <v>1.22</v>
      </c>
      <c r="W148" s="14">
        <v>1.22</v>
      </c>
      <c r="X148" s="14">
        <v>1.22</v>
      </c>
      <c r="Y148" s="14">
        <v>1.22</v>
      </c>
      <c r="Z148" s="14">
        <v>1.22</v>
      </c>
      <c r="AA148" s="14">
        <v>1.22</v>
      </c>
      <c r="AB148" s="14">
        <v>1.22</v>
      </c>
      <c r="AC148" s="16">
        <v>1.22</v>
      </c>
      <c r="AD148" s="14">
        <v>1.22</v>
      </c>
      <c r="AE148" s="14">
        <v>1.22</v>
      </c>
      <c r="AF148" s="14">
        <v>1.22</v>
      </c>
      <c r="AG148" s="14">
        <v>1.22</v>
      </c>
      <c r="AH148" s="14">
        <v>1.22</v>
      </c>
      <c r="AI148" s="14">
        <v>1.22</v>
      </c>
      <c r="AJ148" s="14">
        <v>1.22</v>
      </c>
      <c r="AK148" s="14">
        <v>1.22</v>
      </c>
      <c r="AL148" s="14">
        <v>1.22</v>
      </c>
      <c r="AM148" s="14">
        <v>1.22</v>
      </c>
      <c r="AN148" s="14">
        <v>1.22</v>
      </c>
      <c r="AO148" s="14">
        <v>1.22</v>
      </c>
      <c r="AP148" s="16">
        <v>1.22</v>
      </c>
    </row>
    <row r="149" spans="1:42" s="27" customFormat="1" x14ac:dyDescent="0.3">
      <c r="A149" s="33">
        <v>146</v>
      </c>
      <c r="B149" s="47" t="s">
        <v>93</v>
      </c>
      <c r="C149" s="14"/>
      <c r="D149" s="14">
        <v>32.219305284176528</v>
      </c>
      <c r="E149" s="14">
        <v>32.332005889647426</v>
      </c>
      <c r="F149" s="14">
        <v>32.40683108589014</v>
      </c>
      <c r="G149" s="14">
        <v>32.265230973705854</v>
      </c>
      <c r="H149" s="14">
        <v>32.223228754968339</v>
      </c>
      <c r="I149" s="14">
        <v>32.342310595333103</v>
      </c>
      <c r="J149" s="14">
        <v>32.453883764818372</v>
      </c>
      <c r="K149" s="14">
        <v>32.472515642515731</v>
      </c>
      <c r="L149" s="14">
        <v>32.763436925441248</v>
      </c>
      <c r="M149" s="14">
        <v>32.971843214464286</v>
      </c>
      <c r="N149" s="14">
        <v>33.104886867959195</v>
      </c>
      <c r="O149" s="14">
        <v>33.184166056051168</v>
      </c>
      <c r="P149" s="16">
        <v>33.184166056051168</v>
      </c>
      <c r="Q149" s="14">
        <v>33.559102773934825</v>
      </c>
      <c r="R149" s="14">
        <v>33.783026258634777</v>
      </c>
      <c r="S149" s="14">
        <v>34.020212792042614</v>
      </c>
      <c r="T149" s="14">
        <v>34.07789184594585</v>
      </c>
      <c r="U149" s="14">
        <v>34.03045801463913</v>
      </c>
      <c r="V149" s="14">
        <v>34.093670830182923</v>
      </c>
      <c r="W149" s="14">
        <v>34.136645360994891</v>
      </c>
      <c r="X149" s="14">
        <v>34.159266985570923</v>
      </c>
      <c r="Y149" s="14">
        <v>34.18709913948463</v>
      </c>
      <c r="Z149" s="14">
        <v>34.217953443474812</v>
      </c>
      <c r="AA149" s="14">
        <v>34.235712943384101</v>
      </c>
      <c r="AB149" s="14">
        <v>34.23997152160819</v>
      </c>
      <c r="AC149" s="16">
        <v>34.23997152160819</v>
      </c>
      <c r="AD149" s="14">
        <v>32.763436925441248</v>
      </c>
      <c r="AE149" s="14">
        <v>32.971843214464286</v>
      </c>
      <c r="AF149" s="14">
        <v>33.104886867959195</v>
      </c>
      <c r="AG149" s="14">
        <v>33.184166056051168</v>
      </c>
      <c r="AH149" s="14">
        <v>33.559102773934825</v>
      </c>
      <c r="AI149" s="14">
        <v>33.783026258634777</v>
      </c>
      <c r="AJ149" s="14">
        <v>34.020212792042614</v>
      </c>
      <c r="AK149" s="14">
        <v>34.07789184594585</v>
      </c>
      <c r="AL149" s="14">
        <v>34.03045801463913</v>
      </c>
      <c r="AM149" s="14">
        <v>34.093670830182923</v>
      </c>
      <c r="AN149" s="14">
        <v>34.136645360994891</v>
      </c>
      <c r="AO149" s="14">
        <v>34.159266985570923</v>
      </c>
      <c r="AP149" s="16">
        <v>34.159266985570923</v>
      </c>
    </row>
    <row r="150" spans="1:42" s="27" customFormat="1" x14ac:dyDescent="0.3">
      <c r="A150" s="33">
        <v>147</v>
      </c>
      <c r="B150" s="47" t="s">
        <v>94</v>
      </c>
      <c r="C150" s="28"/>
      <c r="D150" s="14">
        <v>26.237767960710801</v>
      </c>
      <c r="E150" s="14">
        <v>26.296478945219825</v>
      </c>
      <c r="F150" s="14">
        <v>26.354776044680076</v>
      </c>
      <c r="G150" s="14">
        <v>26.414475320687355</v>
      </c>
      <c r="H150" s="14">
        <v>26.464875153983606</v>
      </c>
      <c r="I150" s="14">
        <v>26.52370829230313</v>
      </c>
      <c r="J150" s="14">
        <v>26.580378042637431</v>
      </c>
      <c r="K150" s="14">
        <v>26.63953049306069</v>
      </c>
      <c r="L150" s="14">
        <v>26.702245056942019</v>
      </c>
      <c r="M150" s="14">
        <v>26.7648519012196</v>
      </c>
      <c r="N150" s="14">
        <v>26.82774962598636</v>
      </c>
      <c r="O150" s="14">
        <v>26.890715851307871</v>
      </c>
      <c r="P150" s="16">
        <v>26.890715851307871</v>
      </c>
      <c r="Q150" s="14">
        <v>26.955341137902607</v>
      </c>
      <c r="R150" s="14">
        <v>27.020392889221554</v>
      </c>
      <c r="S150" s="14">
        <v>27.085617765163271</v>
      </c>
      <c r="T150" s="14">
        <v>27.151259937456391</v>
      </c>
      <c r="U150" s="14">
        <v>27.217142731648263</v>
      </c>
      <c r="V150" s="14">
        <v>27.282780538994427</v>
      </c>
      <c r="W150" s="14">
        <v>27.348482188349038</v>
      </c>
      <c r="X150" s="14">
        <v>27.41436920393377</v>
      </c>
      <c r="Y150" s="14">
        <v>27.480496467855257</v>
      </c>
      <c r="Z150" s="14">
        <v>27.546618908305032</v>
      </c>
      <c r="AA150" s="14">
        <v>27.613006755402267</v>
      </c>
      <c r="AB150" s="14">
        <v>27.679515044875998</v>
      </c>
      <c r="AC150" s="16">
        <v>27.679515044875998</v>
      </c>
      <c r="AD150" s="14">
        <v>26.702245056942019</v>
      </c>
      <c r="AE150" s="14">
        <v>26.7648519012196</v>
      </c>
      <c r="AF150" s="14">
        <v>26.82774962598636</v>
      </c>
      <c r="AG150" s="14">
        <v>26.890715851307871</v>
      </c>
      <c r="AH150" s="14">
        <v>26.955341137902607</v>
      </c>
      <c r="AI150" s="14">
        <v>27.020392889221554</v>
      </c>
      <c r="AJ150" s="14">
        <v>27.085617765163271</v>
      </c>
      <c r="AK150" s="14">
        <v>27.151259937456391</v>
      </c>
      <c r="AL150" s="14">
        <v>27.217142731648263</v>
      </c>
      <c r="AM150" s="14">
        <v>27.282780538994427</v>
      </c>
      <c r="AN150" s="14">
        <v>27.348482188349038</v>
      </c>
      <c r="AO150" s="14">
        <v>27.41436920393377</v>
      </c>
      <c r="AP150" s="16">
        <v>27.41436920393377</v>
      </c>
    </row>
    <row r="151" spans="1:42" s="27" customFormat="1" x14ac:dyDescent="0.3">
      <c r="A151" s="33">
        <v>148</v>
      </c>
      <c r="B151" s="47" t="s">
        <v>95</v>
      </c>
      <c r="C151" s="14"/>
      <c r="D151" s="14">
        <v>3.5975558907889869</v>
      </c>
      <c r="E151" s="14">
        <v>3.2862944915016197</v>
      </c>
      <c r="F151" s="14">
        <v>2.9733251922906065</v>
      </c>
      <c r="G151" s="14">
        <v>2.6609251930541418</v>
      </c>
      <c r="H151" s="14">
        <v>2.3479560038431284</v>
      </c>
      <c r="I151" s="14">
        <v>2.0526350038431285</v>
      </c>
      <c r="J151" s="14">
        <v>1.7573140038431287</v>
      </c>
      <c r="K151" s="14">
        <v>1.4619930038431288</v>
      </c>
      <c r="L151" s="14">
        <v>1.1666720038431289</v>
      </c>
      <c r="M151" s="14">
        <v>0.8713510038431288</v>
      </c>
      <c r="N151" s="14">
        <v>0.57603000384312886</v>
      </c>
      <c r="O151" s="14">
        <v>4.1827200038431291</v>
      </c>
      <c r="P151" s="16">
        <v>4.1827200038431291</v>
      </c>
      <c r="Q151" s="14">
        <v>3.8571310038431288</v>
      </c>
      <c r="R151" s="14">
        <v>3.5320040038431286</v>
      </c>
      <c r="S151" s="14">
        <v>3.2068770038431285</v>
      </c>
      <c r="T151" s="14">
        <v>2.8817500038431283</v>
      </c>
      <c r="U151" s="14">
        <v>2.5566230038431281</v>
      </c>
      <c r="V151" s="14">
        <v>2.231496003843128</v>
      </c>
      <c r="W151" s="14">
        <v>1.9063690038431282</v>
      </c>
      <c r="X151" s="14">
        <v>1.5812420038431283</v>
      </c>
      <c r="Y151" s="14">
        <v>1.2561150038431284</v>
      </c>
      <c r="Z151" s="14">
        <v>0.9309880038431283</v>
      </c>
      <c r="AA151" s="14">
        <v>0.60586100384312835</v>
      </c>
      <c r="AB151" s="14">
        <v>4.3777400038431296</v>
      </c>
      <c r="AC151" s="16">
        <v>4.3777400038431296</v>
      </c>
      <c r="AD151" s="14">
        <v>1.1666720038431289</v>
      </c>
      <c r="AE151" s="14">
        <v>0.8713510038431288</v>
      </c>
      <c r="AF151" s="14">
        <v>0.57603000384312886</v>
      </c>
      <c r="AG151" s="14">
        <v>4.1827200038431291</v>
      </c>
      <c r="AH151" s="14">
        <v>3.8571310038431288</v>
      </c>
      <c r="AI151" s="14">
        <v>3.5320040038431286</v>
      </c>
      <c r="AJ151" s="14">
        <v>3.2068770038431285</v>
      </c>
      <c r="AK151" s="14">
        <v>2.8817500038431283</v>
      </c>
      <c r="AL151" s="14">
        <v>2.5566230038431281</v>
      </c>
      <c r="AM151" s="14">
        <v>2.231496003843128</v>
      </c>
      <c r="AN151" s="14">
        <v>1.9063690038431282</v>
      </c>
      <c r="AO151" s="14">
        <v>1.5812420038431283</v>
      </c>
      <c r="AP151" s="16">
        <v>1.5812420038431283</v>
      </c>
    </row>
    <row r="152" spans="1:42" s="27" customFormat="1" x14ac:dyDescent="0.3">
      <c r="A152" s="33">
        <v>149</v>
      </c>
      <c r="B152" s="47" t="s">
        <v>96</v>
      </c>
      <c r="C152" s="28"/>
      <c r="D152" s="25">
        <v>0.71</v>
      </c>
      <c r="E152" s="25">
        <v>0.71</v>
      </c>
      <c r="F152" s="25">
        <v>0.71</v>
      </c>
      <c r="G152" s="25">
        <v>0.71</v>
      </c>
      <c r="H152" s="25">
        <v>0.71</v>
      </c>
      <c r="I152" s="25">
        <v>0.71</v>
      </c>
      <c r="J152" s="25">
        <v>0.71</v>
      </c>
      <c r="K152" s="25">
        <v>0.71</v>
      </c>
      <c r="L152" s="25">
        <v>0.71</v>
      </c>
      <c r="M152" s="25">
        <v>0.71</v>
      </c>
      <c r="N152" s="25">
        <v>0.71</v>
      </c>
      <c r="O152" s="25">
        <v>0.71</v>
      </c>
      <c r="P152" s="26">
        <v>0.71</v>
      </c>
      <c r="Q152" s="25">
        <v>0.71</v>
      </c>
      <c r="R152" s="25">
        <v>0.71</v>
      </c>
      <c r="S152" s="25">
        <v>0.71</v>
      </c>
      <c r="T152" s="25">
        <v>0.71</v>
      </c>
      <c r="U152" s="25">
        <v>0.71</v>
      </c>
      <c r="V152" s="25">
        <v>0.71</v>
      </c>
      <c r="W152" s="25">
        <v>0.71</v>
      </c>
      <c r="X152" s="25">
        <v>0.71</v>
      </c>
      <c r="Y152" s="25">
        <v>0.71</v>
      </c>
      <c r="Z152" s="25">
        <v>0.71</v>
      </c>
      <c r="AA152" s="25">
        <v>0.71</v>
      </c>
      <c r="AB152" s="25">
        <v>0.71</v>
      </c>
      <c r="AC152" s="26">
        <v>0.71</v>
      </c>
      <c r="AD152" s="25">
        <v>0.71</v>
      </c>
      <c r="AE152" s="25">
        <v>0.71</v>
      </c>
      <c r="AF152" s="25">
        <v>0.71</v>
      </c>
      <c r="AG152" s="25">
        <v>0.71</v>
      </c>
      <c r="AH152" s="25">
        <v>0.71</v>
      </c>
      <c r="AI152" s="25">
        <v>0.71</v>
      </c>
      <c r="AJ152" s="25">
        <v>0.71</v>
      </c>
      <c r="AK152" s="25">
        <v>0.71</v>
      </c>
      <c r="AL152" s="25">
        <v>0.71</v>
      </c>
      <c r="AM152" s="25">
        <v>0.71</v>
      </c>
      <c r="AN152" s="25">
        <v>0.71</v>
      </c>
      <c r="AO152" s="25">
        <v>0.71</v>
      </c>
      <c r="AP152" s="26">
        <v>0.71</v>
      </c>
    </row>
    <row r="153" spans="1:42" s="27" customFormat="1" ht="32.4" x14ac:dyDescent="0.3">
      <c r="A153" s="33">
        <v>150</v>
      </c>
      <c r="B153" s="48" t="s">
        <v>97</v>
      </c>
      <c r="C153" s="14"/>
      <c r="D153" s="14">
        <v>223.83441433271716</v>
      </c>
      <c r="E153" s="14">
        <v>223.85215682111587</v>
      </c>
      <c r="F153" s="14">
        <v>230.32371121161574</v>
      </c>
      <c r="G153" s="14">
        <v>224.57836194592426</v>
      </c>
      <c r="H153" s="14">
        <v>249.33520159150223</v>
      </c>
      <c r="I153" s="14">
        <v>251.55278607228931</v>
      </c>
      <c r="J153" s="14">
        <v>253.63790181490305</v>
      </c>
      <c r="K153" s="14">
        <v>245.96218770506474</v>
      </c>
      <c r="L153" s="14">
        <v>253.93640796273309</v>
      </c>
      <c r="M153" s="14">
        <v>245.6346091123655</v>
      </c>
      <c r="N153" s="14">
        <v>234.18123538349172</v>
      </c>
      <c r="O153" s="14">
        <v>228.98306997807987</v>
      </c>
      <c r="P153" s="16">
        <v>228.98306997807987</v>
      </c>
      <c r="Q153" s="14">
        <v>243.10981097916255</v>
      </c>
      <c r="R153" s="14">
        <v>239.96060929282345</v>
      </c>
      <c r="S153" s="14">
        <v>247.5679083210259</v>
      </c>
      <c r="T153" s="14">
        <v>229.21377809991068</v>
      </c>
      <c r="U153" s="14">
        <v>210.30382474801348</v>
      </c>
      <c r="V153" s="14">
        <v>213.76636362279396</v>
      </c>
      <c r="W153" s="14">
        <v>219.54276211429723</v>
      </c>
      <c r="X153" s="14">
        <v>219.27345793039279</v>
      </c>
      <c r="Y153" s="14">
        <v>222.46061167042976</v>
      </c>
      <c r="Z153" s="14">
        <v>225.52380856725156</v>
      </c>
      <c r="AA153" s="14">
        <v>225.01811424778475</v>
      </c>
      <c r="AB153" s="14">
        <v>228.59168412656496</v>
      </c>
      <c r="AC153" s="16">
        <v>228.59168412656496</v>
      </c>
      <c r="AD153" s="14">
        <v>253.93640796273309</v>
      </c>
      <c r="AE153" s="14">
        <v>245.6346091123655</v>
      </c>
      <c r="AF153" s="14">
        <v>234.18123538349172</v>
      </c>
      <c r="AG153" s="14">
        <v>228.98306997807987</v>
      </c>
      <c r="AH153" s="14">
        <v>243.10981097916255</v>
      </c>
      <c r="AI153" s="14">
        <v>239.96060929282345</v>
      </c>
      <c r="AJ153" s="14">
        <v>247.5679083210259</v>
      </c>
      <c r="AK153" s="14">
        <v>229.21377809991068</v>
      </c>
      <c r="AL153" s="14">
        <v>210.30382474801348</v>
      </c>
      <c r="AM153" s="14">
        <v>213.76636362279396</v>
      </c>
      <c r="AN153" s="14">
        <v>219.54276211429723</v>
      </c>
      <c r="AO153" s="14">
        <v>219.27345793039279</v>
      </c>
      <c r="AP153" s="16">
        <v>219.27345793039279</v>
      </c>
    </row>
    <row r="154" spans="1:42" s="27" customFormat="1" x14ac:dyDescent="0.3">
      <c r="A154" s="33">
        <v>151</v>
      </c>
      <c r="B154" s="48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6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6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6"/>
    </row>
    <row r="155" spans="1:42" s="27" customFormat="1" ht="32.4" x14ac:dyDescent="0.3">
      <c r="A155" s="33">
        <v>152</v>
      </c>
      <c r="B155" s="47" t="s">
        <v>98</v>
      </c>
      <c r="C155" s="14"/>
      <c r="D155" s="14">
        <v>3.7846864569762761</v>
      </c>
      <c r="E155" s="14">
        <v>3.7595811527434284</v>
      </c>
      <c r="F155" s="14">
        <v>3.7329987910332516</v>
      </c>
      <c r="G155" s="14">
        <v>3.706908781815518</v>
      </c>
      <c r="H155" s="14">
        <v>3.6803264201053412</v>
      </c>
      <c r="I155" s="14">
        <v>3.6542364108876075</v>
      </c>
      <c r="J155" s="14">
        <v>3.6276540491774307</v>
      </c>
      <c r="K155" s="14">
        <v>3.6010716874672539</v>
      </c>
      <c r="L155" s="14">
        <v>3.5749816782495203</v>
      </c>
      <c r="M155" s="14">
        <v>3.5483993165393435</v>
      </c>
      <c r="N155" s="14">
        <v>3.5223093073216099</v>
      </c>
      <c r="O155" s="14">
        <v>3.495726945611433</v>
      </c>
      <c r="P155" s="16">
        <v>3.495726945611433</v>
      </c>
      <c r="Q155" s="14">
        <v>3.4691445839012562</v>
      </c>
      <c r="R155" s="14">
        <v>3.4440392796684085</v>
      </c>
      <c r="S155" s="14">
        <v>3.4174569179582317</v>
      </c>
      <c r="T155" s="14">
        <v>3.3913669087404981</v>
      </c>
      <c r="U155" s="14">
        <v>3.3647845470303213</v>
      </c>
      <c r="V155" s="14">
        <v>3.3386945378125876</v>
      </c>
      <c r="W155" s="14">
        <v>3.3121121761024108</v>
      </c>
      <c r="X155" s="14">
        <v>3.285529814392234</v>
      </c>
      <c r="Y155" s="14">
        <v>3.2594398051745004</v>
      </c>
      <c r="Z155" s="14">
        <v>3.2328574434643236</v>
      </c>
      <c r="AA155" s="14">
        <v>3.2067674342465899</v>
      </c>
      <c r="AB155" s="14">
        <v>3.1801850725364131</v>
      </c>
      <c r="AC155" s="16">
        <v>3.1801850725364131</v>
      </c>
      <c r="AD155" s="14">
        <v>3.5749816782495203</v>
      </c>
      <c r="AE155" s="14">
        <v>3.5483993165393435</v>
      </c>
      <c r="AF155" s="14">
        <v>3.5223093073216099</v>
      </c>
      <c r="AG155" s="14">
        <v>3.495726945611433</v>
      </c>
      <c r="AH155" s="14">
        <v>3.4691445839012562</v>
      </c>
      <c r="AI155" s="14">
        <v>3.4440392796684085</v>
      </c>
      <c r="AJ155" s="14">
        <v>3.4174569179582317</v>
      </c>
      <c r="AK155" s="14">
        <v>3.3913669087404981</v>
      </c>
      <c r="AL155" s="14">
        <v>3.3647845470303213</v>
      </c>
      <c r="AM155" s="14">
        <v>3.3386945378125876</v>
      </c>
      <c r="AN155" s="14">
        <v>3.3121121761024108</v>
      </c>
      <c r="AO155" s="14">
        <v>3.285529814392234</v>
      </c>
      <c r="AP155" s="16">
        <v>3.285529814392234</v>
      </c>
    </row>
    <row r="156" spans="1:42" s="27" customFormat="1" x14ac:dyDescent="0.3">
      <c r="A156" s="33">
        <v>153</v>
      </c>
      <c r="B156" s="47" t="s">
        <v>99</v>
      </c>
      <c r="C156" s="14"/>
      <c r="D156" s="14">
        <v>1.2445443636363636</v>
      </c>
      <c r="E156" s="14">
        <v>1.4017547272727273</v>
      </c>
      <c r="F156" s="14">
        <v>1.5019460909090907</v>
      </c>
      <c r="G156" s="14">
        <v>1.6344024545454543</v>
      </c>
      <c r="H156" s="14">
        <v>1.796598818181818</v>
      </c>
      <c r="I156" s="14">
        <v>2.0779461818181817</v>
      </c>
      <c r="J156" s="14">
        <v>2.1340125454545449</v>
      </c>
      <c r="K156" s="14">
        <v>6.7200679090909086</v>
      </c>
      <c r="L156" s="14">
        <v>6.5779826893939397</v>
      </c>
      <c r="M156" s="14">
        <v>6.43589746969697</v>
      </c>
      <c r="N156" s="14">
        <v>6.2938122500000011</v>
      </c>
      <c r="O156" s="14">
        <v>6.1517270303030323</v>
      </c>
      <c r="P156" s="16">
        <v>6.1517270303030323</v>
      </c>
      <c r="Q156" s="14">
        <v>6.0096418106060625</v>
      </c>
      <c r="R156" s="14">
        <v>5.8675565909090928</v>
      </c>
      <c r="S156" s="14">
        <v>5.7254713712121239</v>
      </c>
      <c r="T156" s="14">
        <v>5.583386151515155</v>
      </c>
      <c r="U156" s="14">
        <v>5.4413009318181853</v>
      </c>
      <c r="V156" s="14">
        <v>5.2992157121212156</v>
      </c>
      <c r="W156" s="14">
        <v>5.1571304924242458</v>
      </c>
      <c r="X156" s="14">
        <v>5.0150452727272761</v>
      </c>
      <c r="Y156" s="14">
        <v>4.8729600530303063</v>
      </c>
      <c r="Z156" s="14">
        <v>4.7308748333333366</v>
      </c>
      <c r="AA156" s="14">
        <v>4.5887896136363668</v>
      </c>
      <c r="AB156" s="14">
        <v>4.4467043939393971</v>
      </c>
      <c r="AC156" s="16">
        <v>4.4467043939393971</v>
      </c>
      <c r="AD156" s="14">
        <v>6.5779826893939397</v>
      </c>
      <c r="AE156" s="14">
        <v>6.43589746969697</v>
      </c>
      <c r="AF156" s="14">
        <v>6.2938122500000011</v>
      </c>
      <c r="AG156" s="14">
        <v>6.1517270303030323</v>
      </c>
      <c r="AH156" s="14">
        <v>6.0096418106060625</v>
      </c>
      <c r="AI156" s="14">
        <v>5.8675565909090928</v>
      </c>
      <c r="AJ156" s="14">
        <v>5.7254713712121239</v>
      </c>
      <c r="AK156" s="14">
        <v>5.583386151515155</v>
      </c>
      <c r="AL156" s="14">
        <v>5.4413009318181853</v>
      </c>
      <c r="AM156" s="14">
        <v>5.2992157121212156</v>
      </c>
      <c r="AN156" s="14">
        <v>5.1571304924242458</v>
      </c>
      <c r="AO156" s="14">
        <v>5.0150452727272761</v>
      </c>
      <c r="AP156" s="16">
        <v>5.0150452727272761</v>
      </c>
    </row>
    <row r="157" spans="1:42" s="27" customFormat="1" x14ac:dyDescent="0.3">
      <c r="A157" s="33">
        <v>154</v>
      </c>
      <c r="B157" s="47" t="s">
        <v>100</v>
      </c>
      <c r="C157" s="14"/>
      <c r="D157" s="14">
        <v>2.8911691815265184</v>
      </c>
      <c r="E157" s="14">
        <v>2.8743419964536963</v>
      </c>
      <c r="F157" s="14">
        <v>2.8124611779802144</v>
      </c>
      <c r="G157" s="14">
        <v>2.7638815739736193</v>
      </c>
      <c r="H157" s="14">
        <v>2.7463007555001377</v>
      </c>
      <c r="I157" s="14">
        <v>2.6920911514935426</v>
      </c>
      <c r="J157" s="14">
        <v>2.643260333020061</v>
      </c>
      <c r="K157" s="14">
        <v>2.6206795145465791</v>
      </c>
      <c r="L157" s="14">
        <v>2.5590499105399838</v>
      </c>
      <c r="M157" s="14">
        <v>2.5102190920665022</v>
      </c>
      <c r="N157" s="14">
        <v>2.472889488059907</v>
      </c>
      <c r="O157" s="14">
        <v>2.4209286695864254</v>
      </c>
      <c r="P157" s="16">
        <v>2.4209286695864254</v>
      </c>
      <c r="Q157" s="14">
        <v>2.3720978511129438</v>
      </c>
      <c r="R157" s="14">
        <v>2.3552706660401217</v>
      </c>
      <c r="S157" s="14">
        <v>2.2933898475666399</v>
      </c>
      <c r="T157" s="14">
        <v>2.2448102435600448</v>
      </c>
      <c r="U157" s="14">
        <v>2.2272294250865632</v>
      </c>
      <c r="V157" s="14">
        <v>2.1730198210799681</v>
      </c>
      <c r="W157" s="14">
        <v>2.2490720026064861</v>
      </c>
      <c r="X157" s="14">
        <v>2.2263241841330044</v>
      </c>
      <c r="Y157" s="14">
        <v>2.1645275801264092</v>
      </c>
      <c r="Z157" s="14">
        <v>2.1155297616529274</v>
      </c>
      <c r="AA157" s="14">
        <v>2.078033157646332</v>
      </c>
      <c r="AB157" s="14">
        <v>2.0259053391728501</v>
      </c>
      <c r="AC157" s="16">
        <v>2.0259053391728501</v>
      </c>
      <c r="AD157" s="14">
        <v>2.5590499105399838</v>
      </c>
      <c r="AE157" s="14">
        <v>2.5102190920665022</v>
      </c>
      <c r="AF157" s="14">
        <v>2.472889488059907</v>
      </c>
      <c r="AG157" s="14">
        <v>2.4209286695864254</v>
      </c>
      <c r="AH157" s="14">
        <v>2.3720978511129438</v>
      </c>
      <c r="AI157" s="14">
        <v>2.3552706660401217</v>
      </c>
      <c r="AJ157" s="14">
        <v>2.2933898475666399</v>
      </c>
      <c r="AK157" s="14">
        <v>2.2448102435600448</v>
      </c>
      <c r="AL157" s="14">
        <v>2.2272294250865632</v>
      </c>
      <c r="AM157" s="14">
        <v>2.1730198210799681</v>
      </c>
      <c r="AN157" s="14">
        <v>2.2490720026064861</v>
      </c>
      <c r="AO157" s="14">
        <v>2.2263241841330044</v>
      </c>
      <c r="AP157" s="16">
        <v>2.2263241841330044</v>
      </c>
    </row>
    <row r="158" spans="1:42" s="27" customFormat="1" x14ac:dyDescent="0.3">
      <c r="A158" s="33">
        <v>155</v>
      </c>
      <c r="B158" s="47" t="s">
        <v>101</v>
      </c>
      <c r="C158" s="28"/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6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6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6">
        <v>0</v>
      </c>
    </row>
    <row r="159" spans="1:42" s="27" customFormat="1" x14ac:dyDescent="0.3">
      <c r="A159" s="33">
        <v>156</v>
      </c>
      <c r="B159" s="47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6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6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6"/>
    </row>
    <row r="160" spans="1:42" s="27" customFormat="1" ht="16.8" thickBot="1" x14ac:dyDescent="0.35">
      <c r="A160" s="33">
        <v>157</v>
      </c>
      <c r="B160" s="48" t="s">
        <v>102</v>
      </c>
      <c r="C160" s="14"/>
      <c r="D160" s="17">
        <v>1540.811367978114</v>
      </c>
      <c r="E160" s="17">
        <v>1536.669220178381</v>
      </c>
      <c r="F160" s="17">
        <v>1543.9595503313844</v>
      </c>
      <c r="G160" s="17">
        <v>1541.6551699216413</v>
      </c>
      <c r="H160" s="17">
        <v>1534.7034616038375</v>
      </c>
      <c r="I160" s="17">
        <v>1536.2055799783125</v>
      </c>
      <c r="J160" s="17">
        <v>1538.0054291078886</v>
      </c>
      <c r="K160" s="17">
        <v>1532.695902500652</v>
      </c>
      <c r="L160" s="17">
        <v>1540.6278270929749</v>
      </c>
      <c r="M160" s="17">
        <v>1540.8004344147932</v>
      </c>
      <c r="N160" s="17">
        <v>1532.7048826178141</v>
      </c>
      <c r="O160" s="17">
        <v>1528.2812167593565</v>
      </c>
      <c r="P160" s="18">
        <v>1528.2812167593565</v>
      </c>
      <c r="Q160" s="17">
        <v>1541.8189168586307</v>
      </c>
      <c r="R160" s="17">
        <v>1537.4806278037877</v>
      </c>
      <c r="S160" s="17">
        <v>1547.9682511314011</v>
      </c>
      <c r="T160" s="17">
        <v>1543.5156117210381</v>
      </c>
      <c r="U160" s="17">
        <v>1532.9539756006964</v>
      </c>
      <c r="V160" s="17">
        <v>1533.6800665835483</v>
      </c>
      <c r="W160" s="17">
        <v>1534.5577925908055</v>
      </c>
      <c r="X160" s="17">
        <v>1530.425622103882</v>
      </c>
      <c r="Y160" s="17">
        <v>1530.5693957614715</v>
      </c>
      <c r="Z160" s="17">
        <v>1531.5957796958471</v>
      </c>
      <c r="AA160" s="17">
        <v>1524.3720760592432</v>
      </c>
      <c r="AB160" s="17">
        <v>1520.8348194044618</v>
      </c>
      <c r="AC160" s="18">
        <v>1520.8348194044618</v>
      </c>
      <c r="AD160" s="17">
        <v>1540.6278270929749</v>
      </c>
      <c r="AE160" s="17">
        <v>1540.8004344147932</v>
      </c>
      <c r="AF160" s="17">
        <v>1532.7048826178141</v>
      </c>
      <c r="AG160" s="17">
        <v>1528.2812167593565</v>
      </c>
      <c r="AH160" s="17">
        <v>1541.8189168586307</v>
      </c>
      <c r="AI160" s="17">
        <v>1537.4806278037877</v>
      </c>
      <c r="AJ160" s="17">
        <v>1547.9682511314011</v>
      </c>
      <c r="AK160" s="17">
        <v>1543.5156117210381</v>
      </c>
      <c r="AL160" s="17">
        <v>1532.9539756006964</v>
      </c>
      <c r="AM160" s="17">
        <v>1533.6800665835483</v>
      </c>
      <c r="AN160" s="17">
        <v>1534.5577925908055</v>
      </c>
      <c r="AO160" s="17">
        <v>1530.425622103882</v>
      </c>
      <c r="AP160" s="18">
        <v>1530.425622103882</v>
      </c>
    </row>
    <row r="161" spans="1:42" s="27" customFormat="1" ht="16.8" thickTop="1" x14ac:dyDescent="0.3">
      <c r="A161" s="33">
        <v>158</v>
      </c>
      <c r="B161" s="48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6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6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6"/>
    </row>
    <row r="162" spans="1:42" s="27" customFormat="1" x14ac:dyDescent="0.3">
      <c r="A162" s="33">
        <v>159</v>
      </c>
      <c r="B162" s="48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6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6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6"/>
    </row>
    <row r="163" spans="1:42" s="27" customFormat="1" x14ac:dyDescent="0.3">
      <c r="A163" s="33">
        <v>160</v>
      </c>
      <c r="B163" s="48" t="s">
        <v>103</v>
      </c>
      <c r="C163" s="14"/>
      <c r="D163" s="14">
        <v>401.30035787445058</v>
      </c>
      <c r="E163" s="14">
        <v>404.54183910958574</v>
      </c>
      <c r="F163" s="14">
        <v>405.23327210814875</v>
      </c>
      <c r="G163" s="14">
        <v>402.04525508917351</v>
      </c>
      <c r="H163" s="14">
        <v>396.41252559856071</v>
      </c>
      <c r="I163" s="14">
        <v>397.66250607327038</v>
      </c>
      <c r="J163" s="14">
        <v>400.80933825873467</v>
      </c>
      <c r="K163" s="14">
        <v>403.75300327326664</v>
      </c>
      <c r="L163" s="14">
        <v>403.46104758236129</v>
      </c>
      <c r="M163" s="14">
        <v>400.85626624676593</v>
      </c>
      <c r="N163" s="14">
        <v>401.11086767284695</v>
      </c>
      <c r="O163" s="14">
        <v>404.89304578519432</v>
      </c>
      <c r="P163" s="16">
        <v>404.89304578519432</v>
      </c>
      <c r="Q163" s="14">
        <v>409.83738681724759</v>
      </c>
      <c r="R163" s="14">
        <v>413.19257476440015</v>
      </c>
      <c r="S163" s="14">
        <v>413.68944181432113</v>
      </c>
      <c r="T163" s="14">
        <v>406.99688577905499</v>
      </c>
      <c r="U163" s="14">
        <v>402.65432865901414</v>
      </c>
      <c r="V163" s="14">
        <v>404.37826790000503</v>
      </c>
      <c r="W163" s="14">
        <v>407.90913253657834</v>
      </c>
      <c r="X163" s="14">
        <v>411.30103037180697</v>
      </c>
      <c r="Y163" s="14">
        <v>411.75011173026314</v>
      </c>
      <c r="Z163" s="14">
        <v>409.87656862656644</v>
      </c>
      <c r="AA163" s="14">
        <v>410.84797491561676</v>
      </c>
      <c r="AB163" s="14">
        <v>414.48832998266067</v>
      </c>
      <c r="AC163" s="16">
        <v>414.48832998266067</v>
      </c>
      <c r="AD163" s="14">
        <v>403.46104758236129</v>
      </c>
      <c r="AE163" s="14">
        <v>400.85626624676593</v>
      </c>
      <c r="AF163" s="14">
        <v>401.11086767284695</v>
      </c>
      <c r="AG163" s="14">
        <v>404.89304578519432</v>
      </c>
      <c r="AH163" s="14">
        <v>409.83738681724759</v>
      </c>
      <c r="AI163" s="14">
        <v>413.19257476440015</v>
      </c>
      <c r="AJ163" s="14">
        <v>413.68944181432113</v>
      </c>
      <c r="AK163" s="14">
        <v>406.99688577905499</v>
      </c>
      <c r="AL163" s="14">
        <v>402.65432865901414</v>
      </c>
      <c r="AM163" s="14">
        <v>404.37826790000503</v>
      </c>
      <c r="AN163" s="14">
        <v>407.90913253657834</v>
      </c>
      <c r="AO163" s="14">
        <v>411.30103037180697</v>
      </c>
      <c r="AP163" s="16">
        <v>411.30103037180697</v>
      </c>
    </row>
    <row r="164" spans="1:42" s="27" customFormat="1" x14ac:dyDescent="0.3">
      <c r="A164" s="33">
        <v>161</v>
      </c>
      <c r="B164" s="48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6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6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6"/>
    </row>
    <row r="165" spans="1:42" s="27" customFormat="1" x14ac:dyDescent="0.3">
      <c r="A165" s="33">
        <v>162</v>
      </c>
      <c r="B165" s="47" t="s">
        <v>104</v>
      </c>
      <c r="C165" s="14"/>
      <c r="D165" s="14">
        <v>210.37008931000111</v>
      </c>
      <c r="E165" s="14">
        <v>210.37008931000111</v>
      </c>
      <c r="F165" s="14">
        <v>212.23369800000108</v>
      </c>
      <c r="G165" s="14">
        <v>212.2444475500011</v>
      </c>
      <c r="H165" s="14">
        <v>212.2444475500011</v>
      </c>
      <c r="I165" s="14">
        <v>214.1557049800011</v>
      </c>
      <c r="J165" s="14">
        <v>214.16685249000111</v>
      </c>
      <c r="K165" s="14">
        <v>214.16685249000111</v>
      </c>
      <c r="L165" s="14">
        <v>216.1270472000011</v>
      </c>
      <c r="M165" s="14">
        <v>216.13848117000111</v>
      </c>
      <c r="N165" s="14">
        <v>216.13848117000111</v>
      </c>
      <c r="O165" s="14">
        <v>218.12732559000108</v>
      </c>
      <c r="P165" s="16">
        <v>218.12732559000108</v>
      </c>
      <c r="Q165" s="14">
        <v>218.1390538600011</v>
      </c>
      <c r="R165" s="14">
        <v>218.1390538600011</v>
      </c>
      <c r="S165" s="14">
        <v>220.1130990600011</v>
      </c>
      <c r="T165" s="14">
        <v>220.12448978000111</v>
      </c>
      <c r="U165" s="14">
        <v>220.12448978000111</v>
      </c>
      <c r="V165" s="14">
        <v>222.14900737000107</v>
      </c>
      <c r="W165" s="14">
        <v>222.16081977000107</v>
      </c>
      <c r="X165" s="14">
        <v>222.16081977000107</v>
      </c>
      <c r="Y165" s="14">
        <v>224.23717464000106</v>
      </c>
      <c r="Z165" s="14">
        <v>224.24929060000107</v>
      </c>
      <c r="AA165" s="14">
        <v>224.24929060000107</v>
      </c>
      <c r="AB165" s="14">
        <v>226.35599296000106</v>
      </c>
      <c r="AC165" s="16">
        <v>226.35599296000106</v>
      </c>
      <c r="AD165" s="14">
        <v>216.1270472000011</v>
      </c>
      <c r="AE165" s="14">
        <v>216.13848117000111</v>
      </c>
      <c r="AF165" s="14">
        <v>216.13848117000111</v>
      </c>
      <c r="AG165" s="14">
        <v>218.12732559000108</v>
      </c>
      <c r="AH165" s="14">
        <v>218.1390538600011</v>
      </c>
      <c r="AI165" s="14">
        <v>218.1390538600011</v>
      </c>
      <c r="AJ165" s="14">
        <v>220.1130990600011</v>
      </c>
      <c r="AK165" s="14">
        <v>220.12448978000111</v>
      </c>
      <c r="AL165" s="14">
        <v>220.12448978000111</v>
      </c>
      <c r="AM165" s="14">
        <v>222.14900737000107</v>
      </c>
      <c r="AN165" s="14">
        <v>222.16081977000107</v>
      </c>
      <c r="AO165" s="14">
        <v>222.16081977000107</v>
      </c>
      <c r="AP165" s="16">
        <v>222.16081977000107</v>
      </c>
    </row>
    <row r="166" spans="1:42" s="27" customFormat="1" x14ac:dyDescent="0.3">
      <c r="A166" s="33">
        <v>163</v>
      </c>
      <c r="B166" s="47" t="s">
        <v>105</v>
      </c>
      <c r="C166" s="14"/>
      <c r="D166" s="25">
        <v>714.88488453333332</v>
      </c>
      <c r="E166" s="25">
        <v>711.05635528937546</v>
      </c>
      <c r="F166" s="25">
        <v>714.24790328937547</v>
      </c>
      <c r="G166" s="25">
        <v>714.24790328937547</v>
      </c>
      <c r="H166" s="25">
        <v>651.5883699193754</v>
      </c>
      <c r="I166" s="25">
        <v>659.74832391937537</v>
      </c>
      <c r="J166" s="25">
        <v>659.74832391937537</v>
      </c>
      <c r="K166" s="25">
        <v>656.74387593937536</v>
      </c>
      <c r="L166" s="25">
        <v>671.68197993937531</v>
      </c>
      <c r="M166" s="25">
        <v>671.68197993937531</v>
      </c>
      <c r="N166" s="25">
        <v>668.65242752937536</v>
      </c>
      <c r="O166" s="25">
        <v>666.76842152937536</v>
      </c>
      <c r="P166" s="26">
        <v>666.76842152937536</v>
      </c>
      <c r="Q166" s="25">
        <v>675.76842152937536</v>
      </c>
      <c r="R166" s="25">
        <v>672.71354582937545</v>
      </c>
      <c r="S166" s="25">
        <v>679.80716682937543</v>
      </c>
      <c r="T166" s="25">
        <v>679.80716682937543</v>
      </c>
      <c r="U166" s="25">
        <v>676.72674687937536</v>
      </c>
      <c r="V166" s="25">
        <v>680.79772987937542</v>
      </c>
      <c r="W166" s="25">
        <v>680.79772987937542</v>
      </c>
      <c r="X166" s="25">
        <v>677.69586514937544</v>
      </c>
      <c r="Y166" s="25">
        <v>679.38394114937535</v>
      </c>
      <c r="Z166" s="25">
        <v>679.38394114937535</v>
      </c>
      <c r="AA166" s="25">
        <v>676.25611770937542</v>
      </c>
      <c r="AB166" s="25">
        <v>674.28101470937543</v>
      </c>
      <c r="AC166" s="26">
        <v>674.28101470937543</v>
      </c>
      <c r="AD166" s="25">
        <v>671.68197993937531</v>
      </c>
      <c r="AE166" s="25">
        <v>671.68197993937531</v>
      </c>
      <c r="AF166" s="25">
        <v>668.65242752937536</v>
      </c>
      <c r="AG166" s="25">
        <v>666.76842152937536</v>
      </c>
      <c r="AH166" s="25">
        <v>675.76842152937536</v>
      </c>
      <c r="AI166" s="25">
        <v>672.71354582937545</v>
      </c>
      <c r="AJ166" s="25">
        <v>679.80716682937543</v>
      </c>
      <c r="AK166" s="25">
        <v>679.80716682937543</v>
      </c>
      <c r="AL166" s="25">
        <v>676.72674687937536</v>
      </c>
      <c r="AM166" s="25">
        <v>680.79772987937542</v>
      </c>
      <c r="AN166" s="25">
        <v>680.79772987937542</v>
      </c>
      <c r="AO166" s="25">
        <v>677.69586514937544</v>
      </c>
      <c r="AP166" s="26">
        <v>677.69586514937544</v>
      </c>
    </row>
    <row r="167" spans="1:42" s="27" customFormat="1" x14ac:dyDescent="0.3">
      <c r="A167" s="33">
        <v>164</v>
      </c>
      <c r="B167" s="48" t="s">
        <v>106</v>
      </c>
      <c r="C167" s="14"/>
      <c r="D167" s="14">
        <v>925.25497384333448</v>
      </c>
      <c r="E167" s="14">
        <v>921.42644459937651</v>
      </c>
      <c r="F167" s="14">
        <v>926.48160128937661</v>
      </c>
      <c r="G167" s="14">
        <v>926.49235083937651</v>
      </c>
      <c r="H167" s="14">
        <v>863.83281746937655</v>
      </c>
      <c r="I167" s="14">
        <v>873.9040288993765</v>
      </c>
      <c r="J167" s="14">
        <v>873.9151764093765</v>
      </c>
      <c r="K167" s="14">
        <v>870.91072842937649</v>
      </c>
      <c r="L167" s="14">
        <v>887.80902713937644</v>
      </c>
      <c r="M167" s="14">
        <v>887.82046110937642</v>
      </c>
      <c r="N167" s="14">
        <v>884.79090869937647</v>
      </c>
      <c r="O167" s="14">
        <v>884.89574711937644</v>
      </c>
      <c r="P167" s="16">
        <v>884.89574711937644</v>
      </c>
      <c r="Q167" s="14">
        <v>893.90747538937649</v>
      </c>
      <c r="R167" s="14">
        <v>890.85259968937658</v>
      </c>
      <c r="S167" s="14">
        <v>899.92026588937654</v>
      </c>
      <c r="T167" s="14">
        <v>899.93165660937655</v>
      </c>
      <c r="U167" s="14">
        <v>896.85123665937647</v>
      </c>
      <c r="V167" s="14">
        <v>902.9467372493765</v>
      </c>
      <c r="W167" s="14">
        <v>902.95854964937644</v>
      </c>
      <c r="X167" s="14">
        <v>899.85668491937645</v>
      </c>
      <c r="Y167" s="14">
        <v>903.6211157893764</v>
      </c>
      <c r="Z167" s="14">
        <v>903.63323174937636</v>
      </c>
      <c r="AA167" s="14">
        <v>900.50540830937643</v>
      </c>
      <c r="AB167" s="14">
        <v>900.63700766937654</v>
      </c>
      <c r="AC167" s="16">
        <v>900.63700766937654</v>
      </c>
      <c r="AD167" s="14">
        <v>887.80902713937644</v>
      </c>
      <c r="AE167" s="14">
        <v>887.82046110937642</v>
      </c>
      <c r="AF167" s="14">
        <v>884.79090869937647</v>
      </c>
      <c r="AG167" s="14">
        <v>884.89574711937644</v>
      </c>
      <c r="AH167" s="14">
        <v>893.90747538937649</v>
      </c>
      <c r="AI167" s="14">
        <v>890.85259968937658</v>
      </c>
      <c r="AJ167" s="14">
        <v>899.92026588937654</v>
      </c>
      <c r="AK167" s="14">
        <v>899.93165660937655</v>
      </c>
      <c r="AL167" s="14">
        <v>896.85123665937647</v>
      </c>
      <c r="AM167" s="14">
        <v>902.9467372493765</v>
      </c>
      <c r="AN167" s="14">
        <v>902.95854964937644</v>
      </c>
      <c r="AO167" s="14">
        <v>899.85668491937645</v>
      </c>
      <c r="AP167" s="16">
        <v>899.85668491937645</v>
      </c>
    </row>
    <row r="168" spans="1:42" s="27" customFormat="1" x14ac:dyDescent="0.3">
      <c r="A168" s="33">
        <v>165</v>
      </c>
      <c r="B168" s="48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6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6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6"/>
    </row>
    <row r="169" spans="1:42" s="27" customFormat="1" x14ac:dyDescent="0.3">
      <c r="A169" s="33">
        <v>166</v>
      </c>
      <c r="B169" s="47" t="s">
        <v>107</v>
      </c>
      <c r="C169" s="14"/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6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6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6">
        <v>0</v>
      </c>
    </row>
    <row r="170" spans="1:42" s="27" customFormat="1" x14ac:dyDescent="0.3">
      <c r="A170" s="33">
        <v>167</v>
      </c>
      <c r="B170" s="47" t="s">
        <v>108</v>
      </c>
      <c r="C170" s="14"/>
      <c r="D170" s="14">
        <v>28.374511611189003</v>
      </c>
      <c r="E170" s="14">
        <v>26.952041721703036</v>
      </c>
      <c r="F170" s="14">
        <v>30.611604241481015</v>
      </c>
      <c r="G170" s="14">
        <v>29.951121089661633</v>
      </c>
      <c r="H170" s="14">
        <v>33.793994592010371</v>
      </c>
      <c r="I170" s="14">
        <v>28.314624425488244</v>
      </c>
      <c r="J170" s="14">
        <v>29.069200715904255</v>
      </c>
      <c r="K170" s="14">
        <v>28.408642096931672</v>
      </c>
      <c r="L170" s="14">
        <v>22.926486127298929</v>
      </c>
      <c r="M170" s="14">
        <v>24.949542198101568</v>
      </c>
      <c r="N170" s="14">
        <v>22.369748043485266</v>
      </c>
      <c r="O170" s="14">
        <v>20.184472751772951</v>
      </c>
      <c r="P170" s="16">
        <v>20.184472751772951</v>
      </c>
      <c r="Q170" s="14">
        <v>23.368818700688923</v>
      </c>
      <c r="R170" s="14">
        <v>21.560391550517021</v>
      </c>
      <c r="S170" s="14">
        <v>25.681141191587336</v>
      </c>
      <c r="T170" s="14">
        <v>27.301169301324926</v>
      </c>
      <c r="U170" s="14">
        <v>26.294481739512673</v>
      </c>
      <c r="V170" s="14">
        <v>23.219727003394333</v>
      </c>
      <c r="W170" s="14">
        <v>23.011276982886901</v>
      </c>
      <c r="X170" s="14">
        <v>23.525143478834501</v>
      </c>
      <c r="Y170" s="14">
        <v>22.828058991661806</v>
      </c>
      <c r="Z170" s="14">
        <v>24.8006947344753</v>
      </c>
      <c r="AA170" s="14">
        <v>22.232728771732624</v>
      </c>
      <c r="AB170" s="14">
        <v>20.934531664282481</v>
      </c>
      <c r="AC170" s="16">
        <v>20.934531664282481</v>
      </c>
      <c r="AD170" s="14">
        <v>22.926486127298929</v>
      </c>
      <c r="AE170" s="14">
        <v>24.949542198101568</v>
      </c>
      <c r="AF170" s="14">
        <v>22.369748043485266</v>
      </c>
      <c r="AG170" s="14">
        <v>20.184472751772951</v>
      </c>
      <c r="AH170" s="14">
        <v>23.368818700688923</v>
      </c>
      <c r="AI170" s="14">
        <v>21.560391550517021</v>
      </c>
      <c r="AJ170" s="14">
        <v>25.681141191587336</v>
      </c>
      <c r="AK170" s="14">
        <v>27.301169301324926</v>
      </c>
      <c r="AL170" s="14">
        <v>26.294481739512673</v>
      </c>
      <c r="AM170" s="14">
        <v>23.219727003394333</v>
      </c>
      <c r="AN170" s="14">
        <v>23.011276982886901</v>
      </c>
      <c r="AO170" s="14">
        <v>23.525143478834501</v>
      </c>
      <c r="AP170" s="16">
        <v>23.525143478834501</v>
      </c>
    </row>
    <row r="171" spans="1:42" s="27" customFormat="1" x14ac:dyDescent="0.3">
      <c r="A171" s="33">
        <v>168</v>
      </c>
      <c r="B171" s="47" t="s">
        <v>109</v>
      </c>
      <c r="C171" s="14"/>
      <c r="D171" s="19">
        <v>1.7763568394002505E-15</v>
      </c>
      <c r="E171" s="15">
        <v>2.0682240642333483E-15</v>
      </c>
      <c r="F171" s="15">
        <v>1.6241348543832856E-15</v>
      </c>
      <c r="G171" s="15">
        <v>7.3595643468316041E-16</v>
      </c>
      <c r="H171" s="15">
        <v>7.3595643468316041E-16</v>
      </c>
      <c r="I171" s="15">
        <v>7.3595643468316041E-16</v>
      </c>
      <c r="J171" s="15">
        <v>7.3595643468316041E-16</v>
      </c>
      <c r="K171" s="15">
        <v>7.3595643468316041E-16</v>
      </c>
      <c r="L171" s="15">
        <v>7.3595643468316041E-16</v>
      </c>
      <c r="M171" s="15">
        <v>7.3595643468316041E-16</v>
      </c>
      <c r="N171" s="15">
        <v>7.3595643468316041E-16</v>
      </c>
      <c r="O171" s="15">
        <v>-1.9285788244172153E-15</v>
      </c>
      <c r="P171" s="16">
        <v>-1.9285788244172153E-15</v>
      </c>
      <c r="Q171" s="15">
        <v>-1.5222198501696482E-16</v>
      </c>
      <c r="R171" s="15">
        <v>-1.5222198501696482E-16</v>
      </c>
      <c r="S171" s="15">
        <v>2.9186722483309779E-16</v>
      </c>
      <c r="T171" s="15">
        <v>7.3595643468316041E-16</v>
      </c>
      <c r="U171" s="15">
        <v>7.3595643468316041E-16</v>
      </c>
      <c r="V171" s="15">
        <v>-5.9631119486702744E-16</v>
      </c>
      <c r="W171" s="15">
        <v>1.180045644533223E-15</v>
      </c>
      <c r="X171" s="15">
        <v>1.180045644533223E-15</v>
      </c>
      <c r="Y171" s="15">
        <v>1.6241348543832856E-15</v>
      </c>
      <c r="Z171" s="15">
        <v>1.6241348543832856E-15</v>
      </c>
      <c r="AA171" s="15">
        <v>1.6241348543832856E-15</v>
      </c>
      <c r="AB171" s="15">
        <v>1.6241348543832856E-15</v>
      </c>
      <c r="AC171" s="16">
        <v>1.6241348543832856E-15</v>
      </c>
      <c r="AD171" s="15">
        <v>7.3595643468316041E-16</v>
      </c>
      <c r="AE171" s="15">
        <v>7.3595643468316041E-16</v>
      </c>
      <c r="AF171" s="15">
        <v>7.3595643468316041E-16</v>
      </c>
      <c r="AG171" s="15">
        <v>-1.9285788244172153E-15</v>
      </c>
      <c r="AH171" s="15">
        <v>-1.5222198501696482E-16</v>
      </c>
      <c r="AI171" s="15">
        <v>-1.5222198501696482E-16</v>
      </c>
      <c r="AJ171" s="15">
        <v>2.9186722483309779E-16</v>
      </c>
      <c r="AK171" s="15">
        <v>7.3595643468316041E-16</v>
      </c>
      <c r="AL171" s="15">
        <v>7.3595643468316041E-16</v>
      </c>
      <c r="AM171" s="15">
        <v>-5.9631119486702744E-16</v>
      </c>
      <c r="AN171" s="15">
        <v>1.180045644533223E-15</v>
      </c>
      <c r="AO171" s="15">
        <v>1.180045644533223E-15</v>
      </c>
      <c r="AP171" s="16">
        <v>1.180045644533223E-15</v>
      </c>
    </row>
    <row r="172" spans="1:42" s="27" customFormat="1" x14ac:dyDescent="0.3">
      <c r="A172" s="33">
        <v>169</v>
      </c>
      <c r="B172" s="47" t="s">
        <v>110</v>
      </c>
      <c r="C172" s="14"/>
      <c r="D172" s="14">
        <v>0.55430899999999994</v>
      </c>
      <c r="E172" s="14">
        <v>0.8786179999999999</v>
      </c>
      <c r="F172" s="14">
        <v>1.2029269999999999</v>
      </c>
      <c r="G172" s="14">
        <v>1.5272359999999998</v>
      </c>
      <c r="H172" s="14">
        <v>1.8515449999999998</v>
      </c>
      <c r="I172" s="14">
        <v>2.1758539999999997</v>
      </c>
      <c r="J172" s="14">
        <v>2.5001629999999997</v>
      </c>
      <c r="K172" s="14">
        <v>0.68929599999999969</v>
      </c>
      <c r="L172" s="14">
        <v>1.0136049999999996</v>
      </c>
      <c r="M172" s="14">
        <v>1.3379139999999996</v>
      </c>
      <c r="N172" s="14">
        <v>1.0959849999999995</v>
      </c>
      <c r="O172" s="14">
        <v>0.81008199999999952</v>
      </c>
      <c r="P172" s="16">
        <v>0.81008199999999952</v>
      </c>
      <c r="Q172" s="14">
        <v>0.58062299999999956</v>
      </c>
      <c r="R172" s="14">
        <v>0.93125299999999955</v>
      </c>
      <c r="S172" s="14">
        <v>1.2818829999999997</v>
      </c>
      <c r="T172" s="14">
        <v>1.6325129999999997</v>
      </c>
      <c r="U172" s="14">
        <v>1.9831429999999997</v>
      </c>
      <c r="V172" s="14">
        <v>2.3337729999999999</v>
      </c>
      <c r="W172" s="14">
        <v>2.6844029999999997</v>
      </c>
      <c r="X172" s="14">
        <v>0.75401699999999927</v>
      </c>
      <c r="Y172" s="14">
        <v>1.1046469999999993</v>
      </c>
      <c r="Z172" s="14">
        <v>1.4552769999999993</v>
      </c>
      <c r="AA172" s="14">
        <v>1.1689729999999994</v>
      </c>
      <c r="AB172" s="14">
        <v>0.96289099999999939</v>
      </c>
      <c r="AC172" s="16">
        <v>0.96289099999999939</v>
      </c>
      <c r="AD172" s="14">
        <v>1.0136049999999996</v>
      </c>
      <c r="AE172" s="14">
        <v>1.3379139999999996</v>
      </c>
      <c r="AF172" s="14">
        <v>1.0959849999999995</v>
      </c>
      <c r="AG172" s="14">
        <v>0.81008199999999952</v>
      </c>
      <c r="AH172" s="14">
        <v>0.58062299999999956</v>
      </c>
      <c r="AI172" s="14">
        <v>0.93125299999999955</v>
      </c>
      <c r="AJ172" s="14">
        <v>1.2818829999999997</v>
      </c>
      <c r="AK172" s="14">
        <v>1.6325129999999997</v>
      </c>
      <c r="AL172" s="14">
        <v>1.9831429999999997</v>
      </c>
      <c r="AM172" s="14">
        <v>2.3337729999999999</v>
      </c>
      <c r="AN172" s="14">
        <v>2.6844029999999997</v>
      </c>
      <c r="AO172" s="14">
        <v>0.75401699999999927</v>
      </c>
      <c r="AP172" s="16">
        <v>0.75401699999999927</v>
      </c>
    </row>
    <row r="173" spans="1:42" s="27" customFormat="1" x14ac:dyDescent="0.3">
      <c r="A173" s="33">
        <v>170</v>
      </c>
      <c r="B173" s="47" t="s">
        <v>111</v>
      </c>
      <c r="C173" s="14"/>
      <c r="D173" s="14">
        <v>5.0075076516030714</v>
      </c>
      <c r="E173" s="14">
        <v>4.6774727678489896</v>
      </c>
      <c r="F173" s="14">
        <v>4.099824860723996</v>
      </c>
      <c r="G173" s="14">
        <v>6.6477136418181804</v>
      </c>
      <c r="H173" s="14">
        <v>65.388587540172637</v>
      </c>
      <c r="I173" s="14">
        <v>62.964380357551214</v>
      </c>
      <c r="J173" s="14">
        <v>62.938784472601</v>
      </c>
      <c r="K173" s="14">
        <v>62.7614911276508</v>
      </c>
      <c r="L173" s="14">
        <v>61.718471475995777</v>
      </c>
      <c r="M173" s="14">
        <v>64.217168026395541</v>
      </c>
      <c r="N173" s="14">
        <v>64.038216286247362</v>
      </c>
      <c r="O173" s="14">
        <v>61.230127029187003</v>
      </c>
      <c r="P173" s="16">
        <v>61.230127029187003</v>
      </c>
      <c r="Q173" s="14">
        <v>61.152169942400619</v>
      </c>
      <c r="R173" s="14">
        <v>60.850948202874505</v>
      </c>
      <c r="S173" s="14">
        <v>59.932875240235333</v>
      </c>
      <c r="T173" s="14">
        <v>62.404035686637243</v>
      </c>
      <c r="U173" s="14">
        <v>62.374471365641881</v>
      </c>
      <c r="V173" s="14">
        <v>61.165520254628625</v>
      </c>
      <c r="W173" s="14">
        <v>61.220047864300312</v>
      </c>
      <c r="X173" s="14">
        <v>61.225993783972008</v>
      </c>
      <c r="Y173" s="14">
        <v>59.919343599844431</v>
      </c>
      <c r="Z173" s="14">
        <v>62.464572942018229</v>
      </c>
      <c r="AA173" s="14">
        <v>62.433497052822176</v>
      </c>
      <c r="AB173" s="14">
        <v>59.429772814917321</v>
      </c>
      <c r="AC173" s="16">
        <v>59.429772814917321</v>
      </c>
      <c r="AD173" s="14">
        <v>61.718471475995777</v>
      </c>
      <c r="AE173" s="14">
        <v>64.217168026395541</v>
      </c>
      <c r="AF173" s="14">
        <v>64.038216286247362</v>
      </c>
      <c r="AG173" s="14">
        <v>61.230127029187003</v>
      </c>
      <c r="AH173" s="14">
        <v>61.152169942400619</v>
      </c>
      <c r="AI173" s="14">
        <v>60.850948202874505</v>
      </c>
      <c r="AJ173" s="14">
        <v>59.932875240235333</v>
      </c>
      <c r="AK173" s="14">
        <v>62.404035686637243</v>
      </c>
      <c r="AL173" s="14">
        <v>62.374471365641881</v>
      </c>
      <c r="AM173" s="14">
        <v>61.165520254628625</v>
      </c>
      <c r="AN173" s="14">
        <v>61.220047864300312</v>
      </c>
      <c r="AO173" s="14">
        <v>61.225993783972008</v>
      </c>
      <c r="AP173" s="16">
        <v>61.225993783972008</v>
      </c>
    </row>
    <row r="174" spans="1:42" s="27" customFormat="1" x14ac:dyDescent="0.3">
      <c r="A174" s="33">
        <v>171</v>
      </c>
      <c r="B174" s="47" t="s">
        <v>112</v>
      </c>
      <c r="C174" s="14"/>
      <c r="D174" s="14">
        <v>8.2899999999999991</v>
      </c>
      <c r="E174" s="14">
        <v>8.2899999999999991</v>
      </c>
      <c r="F174" s="14">
        <v>8.2899999999999991</v>
      </c>
      <c r="G174" s="14">
        <v>8.2899999999999991</v>
      </c>
      <c r="H174" s="14">
        <v>8.2899999999999991</v>
      </c>
      <c r="I174" s="14">
        <v>8.2899999999999991</v>
      </c>
      <c r="J174" s="14">
        <v>8.2899999999999991</v>
      </c>
      <c r="K174" s="14">
        <v>8.2899999999999991</v>
      </c>
      <c r="L174" s="14">
        <v>8.2899999999999991</v>
      </c>
      <c r="M174" s="14">
        <v>8.2899999999999991</v>
      </c>
      <c r="N174" s="14">
        <v>8.2899999999999991</v>
      </c>
      <c r="O174" s="14">
        <v>8.2899999999999991</v>
      </c>
      <c r="P174" s="16">
        <v>8.2899999999999991</v>
      </c>
      <c r="Q174" s="14">
        <v>8.2899999999999991</v>
      </c>
      <c r="R174" s="14">
        <v>8.2899999999999991</v>
      </c>
      <c r="S174" s="14">
        <v>8.2899999999999991</v>
      </c>
      <c r="T174" s="14">
        <v>8.2899999999999991</v>
      </c>
      <c r="U174" s="14">
        <v>8.2899999999999991</v>
      </c>
      <c r="V174" s="14">
        <v>8.2899999999999991</v>
      </c>
      <c r="W174" s="14">
        <v>8.2899999999999991</v>
      </c>
      <c r="X174" s="14">
        <v>8.2899999999999991</v>
      </c>
      <c r="Y174" s="14">
        <v>8.2899999999999991</v>
      </c>
      <c r="Z174" s="14">
        <v>8.2899999999999991</v>
      </c>
      <c r="AA174" s="14">
        <v>8.2899999999999991</v>
      </c>
      <c r="AB174" s="14">
        <v>8.2899999999999991</v>
      </c>
      <c r="AC174" s="16">
        <v>8.2899999999999991</v>
      </c>
      <c r="AD174" s="14">
        <v>8.2899999999999991</v>
      </c>
      <c r="AE174" s="14">
        <v>8.2899999999999991</v>
      </c>
      <c r="AF174" s="14">
        <v>8.2899999999999991</v>
      </c>
      <c r="AG174" s="14">
        <v>8.2899999999999991</v>
      </c>
      <c r="AH174" s="14">
        <v>8.2899999999999991</v>
      </c>
      <c r="AI174" s="14">
        <v>8.2899999999999991</v>
      </c>
      <c r="AJ174" s="14">
        <v>8.2899999999999991</v>
      </c>
      <c r="AK174" s="14">
        <v>8.2899999999999991</v>
      </c>
      <c r="AL174" s="14">
        <v>8.2899999999999991</v>
      </c>
      <c r="AM174" s="14">
        <v>8.2899999999999991</v>
      </c>
      <c r="AN174" s="14">
        <v>8.2899999999999991</v>
      </c>
      <c r="AO174" s="14">
        <v>8.2899999999999991</v>
      </c>
      <c r="AP174" s="16">
        <v>8.2899999999999991</v>
      </c>
    </row>
    <row r="175" spans="1:42" s="27" customFormat="1" x14ac:dyDescent="0.3">
      <c r="A175" s="33">
        <v>172</v>
      </c>
      <c r="B175" s="47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6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6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6"/>
    </row>
    <row r="176" spans="1:42" s="27" customFormat="1" ht="32.4" x14ac:dyDescent="0.3">
      <c r="A176" s="33">
        <v>173</v>
      </c>
      <c r="B176" s="48" t="s">
        <v>199</v>
      </c>
      <c r="C176" s="14"/>
      <c r="D176" s="14">
        <v>42.22632826279208</v>
      </c>
      <c r="E176" s="14">
        <v>40.798132489552025</v>
      </c>
      <c r="F176" s="14">
        <v>44.204356102205011</v>
      </c>
      <c r="G176" s="14">
        <v>46.416070731479813</v>
      </c>
      <c r="H176" s="14">
        <v>109.32412713218301</v>
      </c>
      <c r="I176" s="14">
        <v>101.74485878303946</v>
      </c>
      <c r="J176" s="14">
        <v>102.79814818850525</v>
      </c>
      <c r="K176" s="14">
        <v>100.14942922458246</v>
      </c>
      <c r="L176" s="14">
        <v>93.948562603294704</v>
      </c>
      <c r="M176" s="14">
        <v>98.794624224497113</v>
      </c>
      <c r="N176" s="14">
        <v>95.793949329732612</v>
      </c>
      <c r="O176" s="14">
        <v>90.514681780959933</v>
      </c>
      <c r="P176" s="16">
        <v>90.514681780959933</v>
      </c>
      <c r="Q176" s="14">
        <v>93.391611643089533</v>
      </c>
      <c r="R176" s="14">
        <v>91.632592753391521</v>
      </c>
      <c r="S176" s="14">
        <v>95.185899431822662</v>
      </c>
      <c r="T176" s="14">
        <v>99.627717987962171</v>
      </c>
      <c r="U176" s="14">
        <v>98.942096105154548</v>
      </c>
      <c r="V176" s="14">
        <v>95.009020258022957</v>
      </c>
      <c r="W176" s="14">
        <v>95.205727847187205</v>
      </c>
      <c r="X176" s="14">
        <v>93.795154262806506</v>
      </c>
      <c r="Y176" s="14">
        <v>92.142049591506236</v>
      </c>
      <c r="Z176" s="14">
        <v>97.010544676493538</v>
      </c>
      <c r="AA176" s="14">
        <v>94.125198824554786</v>
      </c>
      <c r="AB176" s="14">
        <v>89.617195479199808</v>
      </c>
      <c r="AC176" s="16">
        <v>89.617195479199808</v>
      </c>
      <c r="AD176" s="14">
        <v>93.948562603294704</v>
      </c>
      <c r="AE176" s="14">
        <v>98.794624224497113</v>
      </c>
      <c r="AF176" s="14">
        <v>95.793949329732612</v>
      </c>
      <c r="AG176" s="14">
        <v>90.514681780959933</v>
      </c>
      <c r="AH176" s="14">
        <v>93.391611643089533</v>
      </c>
      <c r="AI176" s="14">
        <v>91.632592753391521</v>
      </c>
      <c r="AJ176" s="14">
        <v>95.185899431822662</v>
      </c>
      <c r="AK176" s="14">
        <v>99.627717987962171</v>
      </c>
      <c r="AL176" s="14">
        <v>98.942096105154548</v>
      </c>
      <c r="AM176" s="14">
        <v>95.009020258022957</v>
      </c>
      <c r="AN176" s="14">
        <v>95.205727847187205</v>
      </c>
      <c r="AO176" s="14">
        <v>93.795154262806506</v>
      </c>
      <c r="AP176" s="16">
        <v>93.795154262806506</v>
      </c>
    </row>
    <row r="177" spans="1:42" s="27" customFormat="1" x14ac:dyDescent="0.3">
      <c r="A177" s="33">
        <v>174</v>
      </c>
      <c r="B177" s="48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6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6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6"/>
    </row>
    <row r="178" spans="1:42" s="27" customFormat="1" x14ac:dyDescent="0.3">
      <c r="A178" s="33">
        <v>175</v>
      </c>
      <c r="B178" s="47" t="s">
        <v>113</v>
      </c>
      <c r="C178" s="14"/>
      <c r="D178" s="14">
        <v>3.9094581593265891</v>
      </c>
      <c r="E178" s="14">
        <v>3.6836824569354039</v>
      </c>
      <c r="F178" s="14">
        <v>3.4737247957140016</v>
      </c>
      <c r="G178" s="14">
        <v>3.2922793610828167</v>
      </c>
      <c r="H178" s="14">
        <v>3.0989950206948023</v>
      </c>
      <c r="I178" s="14">
        <v>2.8695330999522946</v>
      </c>
      <c r="J178" s="14">
        <v>2.6192917713525325</v>
      </c>
      <c r="K178" s="14">
        <v>2.3602317319881108</v>
      </c>
      <c r="L178" s="14">
        <v>2.2506076169502243</v>
      </c>
      <c r="M178" s="14">
        <v>2.1473420973196915</v>
      </c>
      <c r="N178" s="14">
        <v>2.0376353631234516</v>
      </c>
      <c r="O178" s="14">
        <v>1.9206221609045955</v>
      </c>
      <c r="P178" s="16">
        <v>1.9206221609045955</v>
      </c>
      <c r="Q178" s="14">
        <v>1.7982847997866731</v>
      </c>
      <c r="R178" s="14">
        <v>1.6750204446741677</v>
      </c>
      <c r="S178" s="14">
        <v>1.5610494190018898</v>
      </c>
      <c r="T178" s="14">
        <v>1.4528839605077442</v>
      </c>
      <c r="U178" s="14">
        <v>1.3431357806292687</v>
      </c>
      <c r="V178" s="14">
        <v>1.2229755530371469</v>
      </c>
      <c r="W178" s="14">
        <v>1.1008939346876787</v>
      </c>
      <c r="X178" s="14">
        <v>0.97999542783433236</v>
      </c>
      <c r="Y178" s="14">
        <v>0.98297226310803842</v>
      </c>
      <c r="Z178" s="14">
        <v>0.98203390190206663</v>
      </c>
      <c r="AA178" s="14">
        <v>0.98514425799760197</v>
      </c>
      <c r="AB178" s="14">
        <v>1.012015854778316</v>
      </c>
      <c r="AC178" s="16">
        <v>1.012015854778316</v>
      </c>
      <c r="AD178" s="14">
        <v>2.2506076169502243</v>
      </c>
      <c r="AE178" s="14">
        <v>2.1473420973196915</v>
      </c>
      <c r="AF178" s="14">
        <v>2.0376353631234516</v>
      </c>
      <c r="AG178" s="14">
        <v>1.9206221609045955</v>
      </c>
      <c r="AH178" s="14">
        <v>1.7982847997866731</v>
      </c>
      <c r="AI178" s="14">
        <v>1.6750204446741677</v>
      </c>
      <c r="AJ178" s="14">
        <v>1.5610494190018898</v>
      </c>
      <c r="AK178" s="14">
        <v>1.4528839605077442</v>
      </c>
      <c r="AL178" s="14">
        <v>1.3431357806292687</v>
      </c>
      <c r="AM178" s="14">
        <v>1.2229755530371469</v>
      </c>
      <c r="AN178" s="14">
        <v>1.1008939346876787</v>
      </c>
      <c r="AO178" s="14">
        <v>0.97999542783433236</v>
      </c>
      <c r="AP178" s="16">
        <v>0.97999542783433236</v>
      </c>
    </row>
    <row r="179" spans="1:42" s="27" customFormat="1" x14ac:dyDescent="0.3">
      <c r="A179" s="33">
        <v>176</v>
      </c>
      <c r="B179" s="47" t="s">
        <v>114</v>
      </c>
      <c r="C179" s="14"/>
      <c r="D179" s="14">
        <v>78.156109399852127</v>
      </c>
      <c r="E179" s="14">
        <v>76.100279238809676</v>
      </c>
      <c r="F179" s="14">
        <v>74.282995865113804</v>
      </c>
      <c r="G179" s="14">
        <v>72.963799772508736</v>
      </c>
      <c r="H179" s="14">
        <v>71.424194244009925</v>
      </c>
      <c r="I179" s="14">
        <v>69.251415654190339</v>
      </c>
      <c r="J179" s="14">
        <v>66.924216320756273</v>
      </c>
      <c r="K179" s="14">
        <v>64.416911130099635</v>
      </c>
      <c r="L179" s="14">
        <v>61.889608823357001</v>
      </c>
      <c r="M179" s="14">
        <v>59.745790315814872</v>
      </c>
      <c r="N179" s="14">
        <v>57.371568790075877</v>
      </c>
      <c r="O179" s="14">
        <v>54.289550932780706</v>
      </c>
      <c r="P179" s="16">
        <v>54.289550932780706</v>
      </c>
      <c r="Q179" s="14">
        <v>50.948649897654256</v>
      </c>
      <c r="R179" s="14">
        <v>48.034004361076249</v>
      </c>
      <c r="S179" s="14">
        <v>45.349186778723912</v>
      </c>
      <c r="T179" s="14">
        <v>43.078484243438695</v>
      </c>
      <c r="U179" s="14">
        <v>40.565977642559218</v>
      </c>
      <c r="V179" s="14">
        <v>37.359652825560516</v>
      </c>
      <c r="W179" s="14">
        <v>34.450209984399386</v>
      </c>
      <c r="X179" s="14">
        <v>31.389284934425572</v>
      </c>
      <c r="Y179" s="14">
        <v>28.802499706216839</v>
      </c>
      <c r="Z179" s="14">
        <v>26.651908321878203</v>
      </c>
      <c r="AA179" s="14">
        <v>24.299039618986576</v>
      </c>
      <c r="AB179" s="14">
        <v>21.299459707507001</v>
      </c>
      <c r="AC179" s="16">
        <v>21.299459707507001</v>
      </c>
      <c r="AD179" s="14">
        <v>61.889608823357001</v>
      </c>
      <c r="AE179" s="14">
        <v>59.745790315814872</v>
      </c>
      <c r="AF179" s="14">
        <v>57.371568790075877</v>
      </c>
      <c r="AG179" s="14">
        <v>54.289550932780706</v>
      </c>
      <c r="AH179" s="14">
        <v>50.948649897654256</v>
      </c>
      <c r="AI179" s="14">
        <v>48.034004361076249</v>
      </c>
      <c r="AJ179" s="14">
        <v>45.349186778723912</v>
      </c>
      <c r="AK179" s="14">
        <v>43.078484243438695</v>
      </c>
      <c r="AL179" s="14">
        <v>40.565977642559218</v>
      </c>
      <c r="AM179" s="14">
        <v>37.359652825560516</v>
      </c>
      <c r="AN179" s="14">
        <v>34.450209984399386</v>
      </c>
      <c r="AO179" s="14">
        <v>31.389284934425572</v>
      </c>
      <c r="AP179" s="16">
        <v>31.389284934425572</v>
      </c>
    </row>
    <row r="180" spans="1:42" s="27" customFormat="1" ht="32.4" x14ac:dyDescent="0.3">
      <c r="A180" s="33">
        <v>177</v>
      </c>
      <c r="B180" s="47" t="s">
        <v>115</v>
      </c>
      <c r="C180" s="14"/>
      <c r="D180" s="14">
        <v>64.500640438356172</v>
      </c>
      <c r="E180" s="14">
        <v>64.591683534120122</v>
      </c>
      <c r="F180" s="14">
        <v>64.692623523949877</v>
      </c>
      <c r="G180" s="14">
        <v>64.790460039525826</v>
      </c>
      <c r="H180" s="14">
        <v>64.891710665297182</v>
      </c>
      <c r="I180" s="14">
        <v>64.989848266084152</v>
      </c>
      <c r="J180" s="14">
        <v>65.091410483758054</v>
      </c>
      <c r="K180" s="14">
        <v>65.19313141674418</v>
      </c>
      <c r="L180" s="14">
        <v>65.291724864804564</v>
      </c>
      <c r="M180" s="14">
        <v>65.39375883703164</v>
      </c>
      <c r="N180" s="14">
        <v>65.492655699711207</v>
      </c>
      <c r="O180" s="14">
        <v>65.595003674536187</v>
      </c>
      <c r="P180" s="16">
        <v>65.595003674536187</v>
      </c>
      <c r="Q180" s="14">
        <v>65.697511592607299</v>
      </c>
      <c r="R180" s="14">
        <v>65.790244080203223</v>
      </c>
      <c r="S180" s="14">
        <v>65.893057108212389</v>
      </c>
      <c r="T180" s="14">
        <v>65.992709074030842</v>
      </c>
      <c r="U180" s="14">
        <v>66.095838502128998</v>
      </c>
      <c r="V180" s="14">
        <v>66.195797140082902</v>
      </c>
      <c r="W180" s="14">
        <v>66.299243941969763</v>
      </c>
      <c r="X180" s="14">
        <v>66.402852404283465</v>
      </c>
      <c r="Y180" s="14">
        <v>66.503275348193498</v>
      </c>
      <c r="Z180" s="14">
        <v>66.607202658491062</v>
      </c>
      <c r="AA180" s="14">
        <v>66.707934647169111</v>
      </c>
      <c r="AB180" s="14">
        <v>66.812181786683482</v>
      </c>
      <c r="AC180" s="16">
        <v>66.812181786683482</v>
      </c>
      <c r="AD180" s="14">
        <v>65.291724864804564</v>
      </c>
      <c r="AE180" s="14">
        <v>65.39375883703164</v>
      </c>
      <c r="AF180" s="14">
        <v>65.492655699711207</v>
      </c>
      <c r="AG180" s="14">
        <v>65.595003674536187</v>
      </c>
      <c r="AH180" s="14">
        <v>65.697511592607299</v>
      </c>
      <c r="AI180" s="14">
        <v>65.790244080203223</v>
      </c>
      <c r="AJ180" s="14">
        <v>65.893057108212389</v>
      </c>
      <c r="AK180" s="14">
        <v>65.992709074030842</v>
      </c>
      <c r="AL180" s="14">
        <v>66.095838502128998</v>
      </c>
      <c r="AM180" s="14">
        <v>66.195797140082902</v>
      </c>
      <c r="AN180" s="14">
        <v>66.299243941969763</v>
      </c>
      <c r="AO180" s="14">
        <v>66.402852404283465</v>
      </c>
      <c r="AP180" s="16">
        <v>66.402852404283465</v>
      </c>
    </row>
    <row r="181" spans="1:42" s="27" customFormat="1" x14ac:dyDescent="0.3">
      <c r="A181" s="33">
        <v>178</v>
      </c>
      <c r="B181" s="47" t="s">
        <v>116</v>
      </c>
      <c r="C181" s="14"/>
      <c r="D181" s="14">
        <v>25.463499999999996</v>
      </c>
      <c r="E181" s="14">
        <v>25.527158749999995</v>
      </c>
      <c r="F181" s="14">
        <v>25.590976646874992</v>
      </c>
      <c r="G181" s="14">
        <v>25.654954088492179</v>
      </c>
      <c r="H181" s="14">
        <v>25.719091473713409</v>
      </c>
      <c r="I181" s="14">
        <v>25.783389202397689</v>
      </c>
      <c r="J181" s="14">
        <v>25.847847675403681</v>
      </c>
      <c r="K181" s="14">
        <v>25.91246729459219</v>
      </c>
      <c r="L181" s="14">
        <v>25.977248462828669</v>
      </c>
      <c r="M181" s="14">
        <v>26.042191583985741</v>
      </c>
      <c r="N181" s="14">
        <v>26.107297062945705</v>
      </c>
      <c r="O181" s="14">
        <v>26.172565305603069</v>
      </c>
      <c r="P181" s="16">
        <v>26.172565305603069</v>
      </c>
      <c r="Q181" s="14">
        <v>26.237996718867073</v>
      </c>
      <c r="R181" s="14">
        <v>26.303591710664239</v>
      </c>
      <c r="S181" s="14">
        <v>26.369350689940898</v>
      </c>
      <c r="T181" s="14">
        <v>26.435274066665748</v>
      </c>
      <c r="U181" s="14">
        <v>26.501362251832411</v>
      </c>
      <c r="V181" s="14">
        <v>26.567615657461992</v>
      </c>
      <c r="W181" s="14">
        <v>26.634034696605646</v>
      </c>
      <c r="X181" s="14">
        <v>26.700619783347157</v>
      </c>
      <c r="Y181" s="14">
        <v>26.767371332805524</v>
      </c>
      <c r="Z181" s="14">
        <v>26.834289761137537</v>
      </c>
      <c r="AA181" s="14">
        <v>26.901375485540381</v>
      </c>
      <c r="AB181" s="14">
        <v>26.968628924254229</v>
      </c>
      <c r="AC181" s="16">
        <v>26.968628924254229</v>
      </c>
      <c r="AD181" s="14">
        <v>25.977248462828669</v>
      </c>
      <c r="AE181" s="14">
        <v>26.042191583985741</v>
      </c>
      <c r="AF181" s="14">
        <v>26.107297062945705</v>
      </c>
      <c r="AG181" s="14">
        <v>26.172565305603069</v>
      </c>
      <c r="AH181" s="14">
        <v>26.237996718867073</v>
      </c>
      <c r="AI181" s="14">
        <v>26.303591710664239</v>
      </c>
      <c r="AJ181" s="14">
        <v>26.369350689940898</v>
      </c>
      <c r="AK181" s="14">
        <v>26.435274066665748</v>
      </c>
      <c r="AL181" s="14">
        <v>26.501362251832411</v>
      </c>
      <c r="AM181" s="14">
        <v>26.567615657461992</v>
      </c>
      <c r="AN181" s="14">
        <v>26.634034696605646</v>
      </c>
      <c r="AO181" s="14">
        <v>26.700619783347157</v>
      </c>
      <c r="AP181" s="16">
        <v>26.700619783347157</v>
      </c>
    </row>
    <row r="182" spans="1:42" s="27" customFormat="1" ht="32.4" x14ac:dyDescent="0.3">
      <c r="A182" s="33">
        <v>179</v>
      </c>
      <c r="B182" s="47" t="s">
        <v>117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6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6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6"/>
    </row>
    <row r="183" spans="1:42" s="27" customFormat="1" x14ac:dyDescent="0.3">
      <c r="A183" s="33">
        <v>180</v>
      </c>
      <c r="B183" s="47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6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6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6"/>
    </row>
    <row r="184" spans="1:42" s="27" customFormat="1" ht="33" thickBot="1" x14ac:dyDescent="0.35">
      <c r="A184" s="33">
        <v>181</v>
      </c>
      <c r="B184" s="48" t="s">
        <v>118</v>
      </c>
      <c r="C184" s="14"/>
      <c r="D184" s="17">
        <v>1540.811367978112</v>
      </c>
      <c r="E184" s="17">
        <v>1536.6692201783794</v>
      </c>
      <c r="F184" s="17">
        <v>1543.9595503313833</v>
      </c>
      <c r="G184" s="17">
        <v>1541.6551699216393</v>
      </c>
      <c r="H184" s="17">
        <v>1534.7034616038356</v>
      </c>
      <c r="I184" s="17">
        <v>1536.2055799783109</v>
      </c>
      <c r="J184" s="17">
        <v>1538.005429107887</v>
      </c>
      <c r="K184" s="17">
        <v>1532.6959025006499</v>
      </c>
      <c r="L184" s="17">
        <v>1540.6278270929729</v>
      </c>
      <c r="M184" s="17">
        <v>1540.8004344147912</v>
      </c>
      <c r="N184" s="17">
        <v>1532.7048826178122</v>
      </c>
      <c r="O184" s="17">
        <v>1528.2812167593554</v>
      </c>
      <c r="P184" s="18">
        <v>1528.2812167593554</v>
      </c>
      <c r="Q184" s="17">
        <v>1541.8189168586289</v>
      </c>
      <c r="R184" s="17">
        <v>1537.4806278037861</v>
      </c>
      <c r="S184" s="17">
        <v>1547.9682511313995</v>
      </c>
      <c r="T184" s="17">
        <v>1543.5156117210367</v>
      </c>
      <c r="U184" s="17">
        <v>1532.9539756006952</v>
      </c>
      <c r="V184" s="17">
        <v>1533.6800665835469</v>
      </c>
      <c r="W184" s="17">
        <v>1534.5577925908046</v>
      </c>
      <c r="X184" s="17">
        <v>1530.4256221038804</v>
      </c>
      <c r="Y184" s="17">
        <v>1530.5693957614697</v>
      </c>
      <c r="Z184" s="17">
        <v>1531.5957796958453</v>
      </c>
      <c r="AA184" s="17">
        <v>1524.3720760592419</v>
      </c>
      <c r="AB184" s="17">
        <v>1520.8348194044599</v>
      </c>
      <c r="AC184" s="18">
        <v>1520.8348194044599</v>
      </c>
      <c r="AD184" s="17">
        <v>1540.6278270929729</v>
      </c>
      <c r="AE184" s="17">
        <v>1540.8004344147912</v>
      </c>
      <c r="AF184" s="17">
        <v>1532.7048826178122</v>
      </c>
      <c r="AG184" s="17">
        <v>1528.2812167593554</v>
      </c>
      <c r="AH184" s="17">
        <v>1541.8189168586289</v>
      </c>
      <c r="AI184" s="17">
        <v>1537.4806278037861</v>
      </c>
      <c r="AJ184" s="17">
        <v>1547.9682511313995</v>
      </c>
      <c r="AK184" s="17">
        <v>1543.5156117210367</v>
      </c>
      <c r="AL184" s="17">
        <v>1532.9539756006952</v>
      </c>
      <c r="AM184" s="17">
        <v>1533.6800665835469</v>
      </c>
      <c r="AN184" s="17">
        <v>1534.5577925908046</v>
      </c>
      <c r="AO184" s="17">
        <v>1530.4256221038804</v>
      </c>
      <c r="AP184" s="18">
        <v>1530.4256221038804</v>
      </c>
    </row>
    <row r="185" spans="1:42" s="27" customFormat="1" ht="16.8" thickTop="1" x14ac:dyDescent="0.3">
      <c r="A185" s="33">
        <v>182</v>
      </c>
      <c r="B185" s="48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6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6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6"/>
    </row>
    <row r="186" spans="1:42" s="27" customFormat="1" x14ac:dyDescent="0.3">
      <c r="A186" s="33">
        <v>183</v>
      </c>
      <c r="B186" s="4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30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30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30"/>
    </row>
    <row r="187" spans="1:42" s="27" customFormat="1" x14ac:dyDescent="0.3">
      <c r="A187" s="33">
        <v>184</v>
      </c>
      <c r="B187" s="50" t="s">
        <v>194</v>
      </c>
      <c r="C187" s="14"/>
      <c r="D187" s="31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6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6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6"/>
    </row>
    <row r="188" spans="1:42" s="27" customFormat="1" x14ac:dyDescent="0.3">
      <c r="A188" s="33">
        <v>185</v>
      </c>
      <c r="B188" s="51" t="s">
        <v>119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6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6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6"/>
    </row>
    <row r="189" spans="1:42" s="27" customFormat="1" x14ac:dyDescent="0.3">
      <c r="A189" s="33">
        <v>186</v>
      </c>
      <c r="B189" s="52" t="s">
        <v>14</v>
      </c>
      <c r="C189" s="14"/>
      <c r="D189" s="14">
        <v>11.260747854171431</v>
      </c>
      <c r="E189" s="14">
        <v>11.024222180391545</v>
      </c>
      <c r="F189" s="14">
        <v>8.5963477838321491</v>
      </c>
      <c r="G189" s="14">
        <v>6.7558416308697735</v>
      </c>
      <c r="H189" s="14">
        <v>7.6241042678590896</v>
      </c>
      <c r="I189" s="14">
        <v>9.8171090338755445</v>
      </c>
      <c r="J189" s="14">
        <v>10.907367490945592</v>
      </c>
      <c r="K189" s="14">
        <v>12.367590998512611</v>
      </c>
      <c r="L189" s="14">
        <v>11.501589385491844</v>
      </c>
      <c r="M189" s="14">
        <v>9.5396437723041103</v>
      </c>
      <c r="N189" s="14">
        <v>10.867981379829949</v>
      </c>
      <c r="O189" s="14">
        <v>14.520802794454223</v>
      </c>
      <c r="P189" s="16">
        <v>124.78334857253788</v>
      </c>
      <c r="Q189" s="14">
        <v>15.611432839885826</v>
      </c>
      <c r="R189" s="14">
        <v>13.553040121584855</v>
      </c>
      <c r="S189" s="14">
        <v>11.957488253834461</v>
      </c>
      <c r="T189" s="14">
        <v>9.3916127330955259</v>
      </c>
      <c r="U189" s="14">
        <v>10.619389668475534</v>
      </c>
      <c r="V189" s="14">
        <v>13.612412305456958</v>
      </c>
      <c r="W189" s="14">
        <v>15.163001710484927</v>
      </c>
      <c r="X189" s="14">
        <v>15.572033273529527</v>
      </c>
      <c r="Y189" s="14">
        <v>12.124204597543244</v>
      </c>
      <c r="Z189" s="14">
        <v>10.06942290512352</v>
      </c>
      <c r="AA189" s="14">
        <v>11.487012958267899</v>
      </c>
      <c r="AB189" s="14">
        <v>15.361779406325187</v>
      </c>
      <c r="AC189" s="16">
        <v>154.52283077360747</v>
      </c>
      <c r="AD189" s="14">
        <v>11.501589385491844</v>
      </c>
      <c r="AE189" s="14">
        <v>9.5396437723041103</v>
      </c>
      <c r="AF189" s="14">
        <v>10.867981379829949</v>
      </c>
      <c r="AG189" s="14">
        <v>14.520802794454223</v>
      </c>
      <c r="AH189" s="14">
        <v>15.611432839885826</v>
      </c>
      <c r="AI189" s="14">
        <v>13.553040121584855</v>
      </c>
      <c r="AJ189" s="14">
        <v>11.957488253834461</v>
      </c>
      <c r="AK189" s="14">
        <v>9.3916127330955259</v>
      </c>
      <c r="AL189" s="14">
        <v>10.619389668475534</v>
      </c>
      <c r="AM189" s="14">
        <v>13.612412305456958</v>
      </c>
      <c r="AN189" s="14">
        <v>15.163001710484927</v>
      </c>
      <c r="AO189" s="14">
        <v>15.572033273529527</v>
      </c>
      <c r="AP189" s="16">
        <v>151.91042823842776</v>
      </c>
    </row>
    <row r="190" spans="1:42" s="27" customFormat="1" x14ac:dyDescent="0.3">
      <c r="A190" s="33">
        <v>187</v>
      </c>
      <c r="B190" s="52" t="s">
        <v>15</v>
      </c>
      <c r="C190" s="14"/>
      <c r="D190" s="14">
        <v>2.949340074312599</v>
      </c>
      <c r="E190" s="14">
        <v>2.8799997647583999</v>
      </c>
      <c r="F190" s="14">
        <v>2.9832974576028009</v>
      </c>
      <c r="G190" s="14">
        <v>2.926227579012</v>
      </c>
      <c r="H190" s="14">
        <v>2.9500367052528005</v>
      </c>
      <c r="I190" s="14">
        <v>2.9102843717039999</v>
      </c>
      <c r="J190" s="14">
        <v>3.1576844866448015</v>
      </c>
      <c r="K190" s="14">
        <v>3.3799667541382967</v>
      </c>
      <c r="L190" s="14">
        <v>3.629152870058427</v>
      </c>
      <c r="M190" s="14">
        <v>3.7072540362415509</v>
      </c>
      <c r="N190" s="14">
        <v>3.6562299849007363</v>
      </c>
      <c r="O190" s="14">
        <v>3.7115744979779643</v>
      </c>
      <c r="P190" s="16">
        <v>38.841048582604373</v>
      </c>
      <c r="Q190" s="14">
        <v>3.7406000861790698</v>
      </c>
      <c r="R190" s="14">
        <v>3.6055584518799617</v>
      </c>
      <c r="S190" s="14">
        <v>3.7546234805340757</v>
      </c>
      <c r="T190" s="14">
        <v>3.6755453704325158</v>
      </c>
      <c r="U190" s="14">
        <v>3.7106244619713666</v>
      </c>
      <c r="V190" s="14">
        <v>3.6557961457289028</v>
      </c>
      <c r="W190" s="14">
        <v>4.0360714235083073</v>
      </c>
      <c r="X190" s="14">
        <v>4.0179414801375515</v>
      </c>
      <c r="Y190" s="14">
        <v>3.817555334770383</v>
      </c>
      <c r="Z190" s="14">
        <v>3.9007091446051376</v>
      </c>
      <c r="AA190" s="14">
        <v>3.8449189370968866</v>
      </c>
      <c r="AB190" s="14">
        <v>3.9052983497872811</v>
      </c>
      <c r="AC190" s="16">
        <v>45.665242666631435</v>
      </c>
      <c r="AD190" s="14">
        <v>3.629152870058427</v>
      </c>
      <c r="AE190" s="14">
        <v>3.7072540362415509</v>
      </c>
      <c r="AF190" s="14">
        <v>3.6562299849007363</v>
      </c>
      <c r="AG190" s="14">
        <v>3.7115744979779643</v>
      </c>
      <c r="AH190" s="14">
        <v>3.7406000861790698</v>
      </c>
      <c r="AI190" s="14">
        <v>3.6055584518799617</v>
      </c>
      <c r="AJ190" s="14">
        <v>3.7546234805340757</v>
      </c>
      <c r="AK190" s="14">
        <v>3.6755453704325158</v>
      </c>
      <c r="AL190" s="14">
        <v>3.7106244619713666</v>
      </c>
      <c r="AM190" s="14">
        <v>3.6557961457289028</v>
      </c>
      <c r="AN190" s="14">
        <v>4.0360714235083073</v>
      </c>
      <c r="AO190" s="14">
        <v>4.0179414801375515</v>
      </c>
      <c r="AP190" s="16">
        <v>44.900972289550424</v>
      </c>
    </row>
    <row r="191" spans="1:42" s="27" customFormat="1" x14ac:dyDescent="0.3">
      <c r="A191" s="33">
        <v>188</v>
      </c>
      <c r="B191" s="52" t="s">
        <v>35</v>
      </c>
      <c r="C191" s="14"/>
      <c r="D191" s="14">
        <v>31.299427861016355</v>
      </c>
      <c r="E191" s="14">
        <v>28.43539224485945</v>
      </c>
      <c r="F191" s="14">
        <v>31.431553581281378</v>
      </c>
      <c r="G191" s="14">
        <v>30.36733401735475</v>
      </c>
      <c r="H191" s="14">
        <v>31.417654128741642</v>
      </c>
      <c r="I191" s="14">
        <v>30.512712639622269</v>
      </c>
      <c r="J191" s="14">
        <v>31.436688347658375</v>
      </c>
      <c r="K191" s="14">
        <v>25.076784311395695</v>
      </c>
      <c r="L191" s="14">
        <v>15.366589185883816</v>
      </c>
      <c r="M191" s="14">
        <v>15.801698482518939</v>
      </c>
      <c r="N191" s="14">
        <v>15.262684891134862</v>
      </c>
      <c r="O191" s="14">
        <v>15.720135103160789</v>
      </c>
      <c r="P191" s="16">
        <v>302.12865479462835</v>
      </c>
      <c r="Q191" s="14">
        <v>15.82131985818236</v>
      </c>
      <c r="R191" s="14">
        <v>14.368783916313157</v>
      </c>
      <c r="S191" s="14">
        <v>15.901078529498243</v>
      </c>
      <c r="T191" s="14">
        <v>15.500714040371674</v>
      </c>
      <c r="U191" s="14">
        <v>16.014490176119747</v>
      </c>
      <c r="V191" s="14">
        <v>15.54647740693694</v>
      </c>
      <c r="W191" s="14">
        <v>16.04670571097023</v>
      </c>
      <c r="X191" s="14">
        <v>16.179127832331801</v>
      </c>
      <c r="Y191" s="14">
        <v>15.842728711766627</v>
      </c>
      <c r="Z191" s="14">
        <v>16.247814590623797</v>
      </c>
      <c r="AA191" s="14">
        <v>15.667884034447031</v>
      </c>
      <c r="AB191" s="14">
        <v>16.10190490623765</v>
      </c>
      <c r="AC191" s="16">
        <v>189.23902971379928</v>
      </c>
      <c r="AD191" s="14">
        <v>15.366589185883816</v>
      </c>
      <c r="AE191" s="14">
        <v>15.801698482518939</v>
      </c>
      <c r="AF191" s="14">
        <v>15.262684891134862</v>
      </c>
      <c r="AG191" s="14">
        <v>15.720135103160789</v>
      </c>
      <c r="AH191" s="14">
        <v>15.82131985818236</v>
      </c>
      <c r="AI191" s="14">
        <v>14.368783916313157</v>
      </c>
      <c r="AJ191" s="14">
        <v>15.901078529498243</v>
      </c>
      <c r="AK191" s="14">
        <v>15.500714040371674</v>
      </c>
      <c r="AL191" s="14">
        <v>16.014490176119747</v>
      </c>
      <c r="AM191" s="14">
        <v>15.54647740693694</v>
      </c>
      <c r="AN191" s="14">
        <v>16.04670571097023</v>
      </c>
      <c r="AO191" s="14">
        <v>16.179127832331801</v>
      </c>
      <c r="AP191" s="16">
        <v>187.52980513342254</v>
      </c>
    </row>
    <row r="192" spans="1:42" s="27" customFormat="1" x14ac:dyDescent="0.3">
      <c r="A192" s="33">
        <v>189</v>
      </c>
      <c r="B192" s="52" t="s">
        <v>120</v>
      </c>
      <c r="C192" s="14"/>
      <c r="D192" s="60">
        <v>3.5832022533844055</v>
      </c>
      <c r="E192" s="60">
        <v>3.3714956045813005</v>
      </c>
      <c r="F192" s="60">
        <v>3.9447198841739168</v>
      </c>
      <c r="G192" s="60">
        <v>2.4615969789114112</v>
      </c>
      <c r="H192" s="60">
        <v>1.9742129510805424</v>
      </c>
      <c r="I192" s="60">
        <v>1.9839802552353518</v>
      </c>
      <c r="J192" s="60">
        <v>3.4172134995957673</v>
      </c>
      <c r="K192" s="60">
        <v>6.5409816462873076</v>
      </c>
      <c r="L192" s="60">
        <v>4.6731979653710018</v>
      </c>
      <c r="M192" s="60">
        <v>6.8936346099604453</v>
      </c>
      <c r="N192" s="60">
        <v>5.7948949477747211</v>
      </c>
      <c r="O192" s="60">
        <v>4.7089354599070559</v>
      </c>
      <c r="P192" s="59">
        <v>49.348066056263221</v>
      </c>
      <c r="Q192" s="60">
        <v>5.7566989981360068</v>
      </c>
      <c r="R192" s="60">
        <v>5.2967042770114903</v>
      </c>
      <c r="S192" s="60">
        <v>3.8270949399697463</v>
      </c>
      <c r="T192" s="60">
        <v>3.5831114882960575</v>
      </c>
      <c r="U192" s="60">
        <v>3.3177176280984106</v>
      </c>
      <c r="V192" s="60">
        <v>4.1394084150745902</v>
      </c>
      <c r="W192" s="60">
        <v>4.1009745028856948</v>
      </c>
      <c r="X192" s="60">
        <v>4.1266500839949272</v>
      </c>
      <c r="Y192" s="60">
        <v>4.625795757196026</v>
      </c>
      <c r="Z192" s="60">
        <v>6.9088881393163701</v>
      </c>
      <c r="AA192" s="60">
        <v>5.7656739052663459</v>
      </c>
      <c r="AB192" s="60">
        <v>4.5455792902488623</v>
      </c>
      <c r="AC192" s="59">
        <v>55.994297425494523</v>
      </c>
      <c r="AD192" s="60">
        <v>4.6731979653710018</v>
      </c>
      <c r="AE192" s="60">
        <v>6.8936346099604453</v>
      </c>
      <c r="AF192" s="60">
        <v>5.7948949477747211</v>
      </c>
      <c r="AG192" s="60">
        <v>4.7089354599070559</v>
      </c>
      <c r="AH192" s="60">
        <v>5.7566989981360068</v>
      </c>
      <c r="AI192" s="60">
        <v>5.2967042770114903</v>
      </c>
      <c r="AJ192" s="60">
        <v>3.8270949399697463</v>
      </c>
      <c r="AK192" s="60">
        <v>3.5831114882960575</v>
      </c>
      <c r="AL192" s="60">
        <v>3.3177176280984106</v>
      </c>
      <c r="AM192" s="60">
        <v>4.1394084150745902</v>
      </c>
      <c r="AN192" s="60">
        <v>4.1009745028856948</v>
      </c>
      <c r="AO192" s="60">
        <v>4.1266500839949272</v>
      </c>
      <c r="AP192" s="59">
        <v>56.219023316480154</v>
      </c>
    </row>
    <row r="193" spans="1:42" s="27" customFormat="1" x14ac:dyDescent="0.3">
      <c r="A193" s="33">
        <v>190</v>
      </c>
      <c r="B193" s="52" t="s">
        <v>121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6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6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6"/>
    </row>
    <row r="194" spans="1:42" s="27" customFormat="1" x14ac:dyDescent="0.3">
      <c r="A194" s="33">
        <v>191</v>
      </c>
      <c r="B194" s="52" t="s">
        <v>122</v>
      </c>
      <c r="C194" s="14"/>
      <c r="D194" s="14">
        <v>0.31216700000000003</v>
      </c>
      <c r="E194" s="14">
        <v>0.30766700000000002</v>
      </c>
      <c r="F194" s="14">
        <v>0.30766700000000002</v>
      </c>
      <c r="G194" s="14">
        <v>0.30766700000000002</v>
      </c>
      <c r="H194" s="14">
        <v>0.30766700000000002</v>
      </c>
      <c r="I194" s="14">
        <v>0.30766700000000002</v>
      </c>
      <c r="J194" s="14">
        <v>0.30766700000000002</v>
      </c>
      <c r="K194" s="14">
        <v>0.30766700000000002</v>
      </c>
      <c r="L194" s="14">
        <v>0.30766700000000002</v>
      </c>
      <c r="M194" s="14">
        <v>0.30766700000000002</v>
      </c>
      <c r="N194" s="14">
        <v>0.30766700000000002</v>
      </c>
      <c r="O194" s="14">
        <v>0.30766300000000002</v>
      </c>
      <c r="P194" s="16">
        <v>3.6964999999999995</v>
      </c>
      <c r="Q194" s="14">
        <v>0.31216700000000003</v>
      </c>
      <c r="R194" s="14">
        <v>0.30766700000000002</v>
      </c>
      <c r="S194" s="14">
        <v>0.30766700000000002</v>
      </c>
      <c r="T194" s="14">
        <v>0.30766700000000002</v>
      </c>
      <c r="U194" s="14">
        <v>0.30766700000000002</v>
      </c>
      <c r="V194" s="14">
        <v>0.30766700000000002</v>
      </c>
      <c r="W194" s="14">
        <v>0.30766700000000002</v>
      </c>
      <c r="X194" s="14">
        <v>0.30766700000000002</v>
      </c>
      <c r="Y194" s="14">
        <v>0.30766700000000002</v>
      </c>
      <c r="Z194" s="14">
        <v>0.30766700000000002</v>
      </c>
      <c r="AA194" s="14">
        <v>0.30766700000000002</v>
      </c>
      <c r="AB194" s="14">
        <v>0.30766300000000002</v>
      </c>
      <c r="AC194" s="16">
        <v>3.6964999999999995</v>
      </c>
      <c r="AD194" s="14">
        <v>0.30766700000000002</v>
      </c>
      <c r="AE194" s="14">
        <v>0.30766700000000002</v>
      </c>
      <c r="AF194" s="14">
        <v>0.30766700000000002</v>
      </c>
      <c r="AG194" s="14">
        <v>0.30766300000000002</v>
      </c>
      <c r="AH194" s="14">
        <v>0.31216700000000003</v>
      </c>
      <c r="AI194" s="14">
        <v>0.30766700000000002</v>
      </c>
      <c r="AJ194" s="14">
        <v>0.30766700000000002</v>
      </c>
      <c r="AK194" s="14">
        <v>0.30766700000000002</v>
      </c>
      <c r="AL194" s="14">
        <v>0.30766700000000002</v>
      </c>
      <c r="AM194" s="14">
        <v>0.30766700000000002</v>
      </c>
      <c r="AN194" s="14">
        <v>0.30766700000000002</v>
      </c>
      <c r="AO194" s="14">
        <v>0.30766700000000002</v>
      </c>
      <c r="AP194" s="16">
        <v>3.6964999999999995</v>
      </c>
    </row>
    <row r="195" spans="1:42" s="27" customFormat="1" x14ac:dyDescent="0.3">
      <c r="A195" s="33">
        <v>192</v>
      </c>
      <c r="B195" s="52" t="s">
        <v>123</v>
      </c>
      <c r="C195" s="14"/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6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6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6">
        <v>0</v>
      </c>
    </row>
    <row r="196" spans="1:42" s="27" customFormat="1" x14ac:dyDescent="0.3">
      <c r="A196" s="33">
        <v>193</v>
      </c>
      <c r="B196" s="52" t="s">
        <v>124</v>
      </c>
      <c r="C196" s="14"/>
      <c r="D196" s="14">
        <v>0</v>
      </c>
      <c r="E196" s="14">
        <v>0</v>
      </c>
      <c r="F196" s="14">
        <v>1.23832464783125</v>
      </c>
      <c r="G196" s="14">
        <v>2.5000000000000001E-2</v>
      </c>
      <c r="H196" s="14">
        <v>0</v>
      </c>
      <c r="I196" s="14">
        <v>0</v>
      </c>
      <c r="J196" s="14">
        <v>0</v>
      </c>
      <c r="K196" s="14">
        <v>8.0000000000000002E-3</v>
      </c>
      <c r="L196" s="14">
        <v>0</v>
      </c>
      <c r="M196" s="14">
        <v>0</v>
      </c>
      <c r="N196" s="14">
        <v>0</v>
      </c>
      <c r="O196" s="14">
        <v>0</v>
      </c>
      <c r="P196" s="16">
        <v>1.2713246478312499</v>
      </c>
      <c r="Q196" s="14">
        <v>0</v>
      </c>
      <c r="R196" s="14">
        <v>0</v>
      </c>
      <c r="S196" s="14">
        <v>2.7064475505600001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6">
        <v>2.7064475505600001</v>
      </c>
      <c r="AD196" s="14">
        <v>0</v>
      </c>
      <c r="AE196" s="14">
        <v>0</v>
      </c>
      <c r="AF196" s="14">
        <v>0</v>
      </c>
      <c r="AG196" s="14">
        <v>0</v>
      </c>
      <c r="AH196" s="14">
        <v>0</v>
      </c>
      <c r="AI196" s="14">
        <v>0</v>
      </c>
      <c r="AJ196" s="14">
        <v>2.7064475505600001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6">
        <v>2.7064475505600001</v>
      </c>
    </row>
    <row r="197" spans="1:42" s="27" customFormat="1" x14ac:dyDescent="0.3">
      <c r="A197" s="33">
        <v>194</v>
      </c>
      <c r="B197" s="52" t="s">
        <v>125</v>
      </c>
      <c r="C197" s="14"/>
      <c r="D197" s="14">
        <v>0.17070806591919113</v>
      </c>
      <c r="E197" s="14">
        <v>0.17017118669156572</v>
      </c>
      <c r="F197" s="14">
        <v>0.17038178608895541</v>
      </c>
      <c r="G197" s="14">
        <v>0.17006061089226951</v>
      </c>
      <c r="H197" s="14">
        <v>0.17229794569489587</v>
      </c>
      <c r="I197" s="14">
        <v>0.16226297163754061</v>
      </c>
      <c r="J197" s="14">
        <v>0.16212486377362853</v>
      </c>
      <c r="K197" s="14">
        <v>0.16161633596282665</v>
      </c>
      <c r="L197" s="14">
        <v>0.15731236936480344</v>
      </c>
      <c r="M197" s="14">
        <v>0.15658895422792002</v>
      </c>
      <c r="N197" s="14">
        <v>0.15565272712256933</v>
      </c>
      <c r="O197" s="14">
        <v>0.15342122767108102</v>
      </c>
      <c r="P197" s="16">
        <v>1.9625990450472472</v>
      </c>
      <c r="Q197" s="14">
        <v>0.15437747064952778</v>
      </c>
      <c r="R197" s="14">
        <v>0.15449516088035439</v>
      </c>
      <c r="S197" s="14">
        <v>0.15407923227397086</v>
      </c>
      <c r="T197" s="14">
        <v>0.15287452462861517</v>
      </c>
      <c r="U197" s="14">
        <v>0.15117247197039504</v>
      </c>
      <c r="V197" s="14">
        <v>0.14994404633498021</v>
      </c>
      <c r="W197" s="14">
        <v>0.15026840169584382</v>
      </c>
      <c r="X197" s="14">
        <v>0.15020300874995404</v>
      </c>
      <c r="Y197" s="14">
        <v>0.154427181530297</v>
      </c>
      <c r="Z197" s="14">
        <v>0.15467727061990777</v>
      </c>
      <c r="AA197" s="14">
        <v>0.15466774999137789</v>
      </c>
      <c r="AB197" s="14">
        <v>0.15309507566789607</v>
      </c>
      <c r="AC197" s="16">
        <v>1.8342815949931197</v>
      </c>
      <c r="AD197" s="14">
        <v>0.15731236936480344</v>
      </c>
      <c r="AE197" s="14">
        <v>0.15658895422792002</v>
      </c>
      <c r="AF197" s="14">
        <v>0.15565272712256933</v>
      </c>
      <c r="AG197" s="14">
        <v>0.15342122767108102</v>
      </c>
      <c r="AH197" s="14">
        <v>0.15437747064952778</v>
      </c>
      <c r="AI197" s="14">
        <v>0.15449516088035439</v>
      </c>
      <c r="AJ197" s="14">
        <v>0.15407923227397086</v>
      </c>
      <c r="AK197" s="14">
        <v>0.15287452462861517</v>
      </c>
      <c r="AL197" s="14">
        <v>0.15117247197039504</v>
      </c>
      <c r="AM197" s="14">
        <v>0.14994404633498021</v>
      </c>
      <c r="AN197" s="14">
        <v>0.15026840169584382</v>
      </c>
      <c r="AO197" s="14">
        <v>0.15020300874995404</v>
      </c>
      <c r="AP197" s="16">
        <v>1.8403895955700149</v>
      </c>
    </row>
    <row r="198" spans="1:42" s="27" customFormat="1" x14ac:dyDescent="0.3">
      <c r="A198" s="33">
        <v>195</v>
      </c>
      <c r="B198" s="52" t="s">
        <v>126</v>
      </c>
      <c r="C198" s="14"/>
      <c r="D198" s="60">
        <v>49.575593108803986</v>
      </c>
      <c r="E198" s="60">
        <v>46.188947981282269</v>
      </c>
      <c r="F198" s="60">
        <v>48.672292140810441</v>
      </c>
      <c r="G198" s="60">
        <v>43.013727817040206</v>
      </c>
      <c r="H198" s="60">
        <v>44.445972998628974</v>
      </c>
      <c r="I198" s="60">
        <v>45.694016272074705</v>
      </c>
      <c r="J198" s="60">
        <v>49.388745688618165</v>
      </c>
      <c r="K198" s="60">
        <v>47.842607046296742</v>
      </c>
      <c r="L198" s="60">
        <v>35.635508776169893</v>
      </c>
      <c r="M198" s="60">
        <v>36.406486855252965</v>
      </c>
      <c r="N198" s="60">
        <v>36.045110930762846</v>
      </c>
      <c r="O198" s="60">
        <v>39.122532083171109</v>
      </c>
      <c r="P198" s="59">
        <v>522.03154169891218</v>
      </c>
      <c r="Q198" s="60">
        <v>41.396596253032797</v>
      </c>
      <c r="R198" s="60">
        <v>37.286248927669824</v>
      </c>
      <c r="S198" s="60">
        <v>38.608478986670498</v>
      </c>
      <c r="T198" s="60">
        <v>32.611525156824392</v>
      </c>
      <c r="U198" s="60">
        <v>34.121061406635455</v>
      </c>
      <c r="V198" s="60">
        <v>37.411705319532373</v>
      </c>
      <c r="W198" s="60">
        <v>39.804688749545008</v>
      </c>
      <c r="X198" s="60">
        <v>40.353622678743761</v>
      </c>
      <c r="Y198" s="60">
        <v>36.872378582806576</v>
      </c>
      <c r="Z198" s="60">
        <v>37.589179050288735</v>
      </c>
      <c r="AA198" s="60">
        <v>37.227824585069541</v>
      </c>
      <c r="AB198" s="60">
        <v>40.375320028266877</v>
      </c>
      <c r="AC198" s="59">
        <v>453.65862972508586</v>
      </c>
      <c r="AD198" s="60">
        <v>35.635508776169893</v>
      </c>
      <c r="AE198" s="60">
        <v>36.406486855252965</v>
      </c>
      <c r="AF198" s="60">
        <v>36.045110930762846</v>
      </c>
      <c r="AG198" s="60">
        <v>39.122532083171109</v>
      </c>
      <c r="AH198" s="60">
        <v>41.396596253032797</v>
      </c>
      <c r="AI198" s="60">
        <v>37.286248927669824</v>
      </c>
      <c r="AJ198" s="60">
        <v>38.608478986670498</v>
      </c>
      <c r="AK198" s="60">
        <v>32.611525156824392</v>
      </c>
      <c r="AL198" s="60">
        <v>34.121061406635455</v>
      </c>
      <c r="AM198" s="60">
        <v>37.411705319532373</v>
      </c>
      <c r="AN198" s="60">
        <v>39.804688749545008</v>
      </c>
      <c r="AO198" s="60">
        <v>40.353622678743761</v>
      </c>
      <c r="AP198" s="59">
        <v>448.80356612401084</v>
      </c>
    </row>
    <row r="199" spans="1:42" s="27" customFormat="1" x14ac:dyDescent="0.3">
      <c r="A199" s="33">
        <v>196</v>
      </c>
      <c r="B199" s="4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6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6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6"/>
    </row>
    <row r="200" spans="1:42" s="27" customFormat="1" x14ac:dyDescent="0.3">
      <c r="A200" s="33">
        <v>197</v>
      </c>
      <c r="B200" s="51" t="s">
        <v>127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6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6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6"/>
    </row>
    <row r="201" spans="1:42" s="27" customFormat="1" x14ac:dyDescent="0.3">
      <c r="A201" s="33">
        <v>198</v>
      </c>
      <c r="B201" s="52" t="s">
        <v>128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6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6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6"/>
    </row>
    <row r="202" spans="1:42" s="27" customFormat="1" x14ac:dyDescent="0.3">
      <c r="A202" s="33">
        <v>199</v>
      </c>
      <c r="B202" s="52" t="s">
        <v>129</v>
      </c>
      <c r="C202" s="14"/>
      <c r="D202" s="60">
        <v>25.287836516107141</v>
      </c>
      <c r="E202" s="60">
        <v>22.692523758910177</v>
      </c>
      <c r="F202" s="60">
        <v>24.435636890156211</v>
      </c>
      <c r="G202" s="60">
        <v>21.116165248292361</v>
      </c>
      <c r="H202" s="60">
        <v>21.472698098941137</v>
      </c>
      <c r="I202" s="60">
        <v>23.227025538414246</v>
      </c>
      <c r="J202" s="60">
        <v>25.348244524078709</v>
      </c>
      <c r="K202" s="60">
        <v>24.238642251490528</v>
      </c>
      <c r="L202" s="60">
        <v>17.447724528589315</v>
      </c>
      <c r="M202" s="60">
        <v>18.50584067848559</v>
      </c>
      <c r="N202" s="60">
        <v>17.926705235040746</v>
      </c>
      <c r="O202" s="60">
        <v>18.371403699146715</v>
      </c>
      <c r="P202" s="59">
        <v>260.07044696765286</v>
      </c>
      <c r="Q202" s="60">
        <v>19.314064247338113</v>
      </c>
      <c r="R202" s="60">
        <v>17.363261865906207</v>
      </c>
      <c r="S202" s="60">
        <v>16.591595027679727</v>
      </c>
      <c r="T202" s="60">
        <v>14.906613373761822</v>
      </c>
      <c r="U202" s="60">
        <v>15.505391489215</v>
      </c>
      <c r="V202" s="60">
        <v>17.905898569991226</v>
      </c>
      <c r="W202" s="60">
        <v>18.614951888982702</v>
      </c>
      <c r="X202" s="60">
        <v>18.549386516337712</v>
      </c>
      <c r="Y202" s="60">
        <v>17.837634864630889</v>
      </c>
      <c r="Z202" s="60">
        <v>18.883811696055833</v>
      </c>
      <c r="AA202" s="60">
        <v>18.222670689066781</v>
      </c>
      <c r="AB202" s="60">
        <v>18.590091059773933</v>
      </c>
      <c r="AC202" s="59">
        <v>212.28537128873992</v>
      </c>
      <c r="AD202" s="60">
        <v>17.447724528589315</v>
      </c>
      <c r="AE202" s="60">
        <v>18.50584067848559</v>
      </c>
      <c r="AF202" s="60">
        <v>17.926705235040746</v>
      </c>
      <c r="AG202" s="60">
        <v>18.371403699146715</v>
      </c>
      <c r="AH202" s="60">
        <v>19.314064247338113</v>
      </c>
      <c r="AI202" s="60">
        <v>17.363261865906207</v>
      </c>
      <c r="AJ202" s="60">
        <v>16.591595027679727</v>
      </c>
      <c r="AK202" s="60">
        <v>14.906613373761822</v>
      </c>
      <c r="AL202" s="60">
        <v>15.505391489215</v>
      </c>
      <c r="AM202" s="60">
        <v>17.905898569991226</v>
      </c>
      <c r="AN202" s="60">
        <v>18.614951888982702</v>
      </c>
      <c r="AO202" s="60">
        <v>18.549386516337712</v>
      </c>
      <c r="AP202" s="59">
        <v>211.00283712047488</v>
      </c>
    </row>
    <row r="203" spans="1:42" s="27" customFormat="1" x14ac:dyDescent="0.3">
      <c r="A203" s="33">
        <v>200</v>
      </c>
      <c r="B203" s="52" t="s">
        <v>130</v>
      </c>
      <c r="C203" s="14"/>
      <c r="D203" s="60">
        <v>0.84135569475742955</v>
      </c>
      <c r="E203" s="60">
        <v>0.81787286134423498</v>
      </c>
      <c r="F203" s="60">
        <v>0.87587345061689392</v>
      </c>
      <c r="G203" s="60">
        <v>0.8536159073601215</v>
      </c>
      <c r="H203" s="60">
        <v>0.90435730104710421</v>
      </c>
      <c r="I203" s="60">
        <v>0.79100463289362277</v>
      </c>
      <c r="J203" s="60">
        <v>0.88040476744252105</v>
      </c>
      <c r="K203" s="60">
        <v>1.0373160772955994</v>
      </c>
      <c r="L203" s="60">
        <v>0.8598435997184718</v>
      </c>
      <c r="M203" s="60">
        <v>0.85668202479613198</v>
      </c>
      <c r="N203" s="60">
        <v>0.65571032340820623</v>
      </c>
      <c r="O203" s="60">
        <v>0.53239853867816789</v>
      </c>
      <c r="P203" s="59">
        <v>9.906435179358505</v>
      </c>
      <c r="Q203" s="60">
        <v>0.58015551232458329</v>
      </c>
      <c r="R203" s="60">
        <v>0.51703943681203479</v>
      </c>
      <c r="S203" s="60">
        <v>0.58702224068651776</v>
      </c>
      <c r="T203" s="60">
        <v>0.57777100367081369</v>
      </c>
      <c r="U203" s="60">
        <v>0.61496081648678824</v>
      </c>
      <c r="V203" s="60">
        <v>0.54677640568075403</v>
      </c>
      <c r="W203" s="60">
        <v>0.59792618308109813</v>
      </c>
      <c r="X203" s="60">
        <v>0.73484399612992246</v>
      </c>
      <c r="Y203" s="60">
        <v>0.75265927820136247</v>
      </c>
      <c r="Z203" s="60">
        <v>0.73818752324030956</v>
      </c>
      <c r="AA203" s="60">
        <v>0.55869224529408323</v>
      </c>
      <c r="AB203" s="60">
        <v>0.53436793171574537</v>
      </c>
      <c r="AC203" s="59">
        <v>7.3404025733240132</v>
      </c>
      <c r="AD203" s="60">
        <v>0.8598435997184718</v>
      </c>
      <c r="AE203" s="60">
        <v>0.85668202479613198</v>
      </c>
      <c r="AF203" s="60">
        <v>0.65571032340820623</v>
      </c>
      <c r="AG203" s="60">
        <v>0.53239853867816789</v>
      </c>
      <c r="AH203" s="60">
        <v>0.58015551232458329</v>
      </c>
      <c r="AI203" s="60">
        <v>0.51703943681203479</v>
      </c>
      <c r="AJ203" s="60">
        <v>0.58702224068651776</v>
      </c>
      <c r="AK203" s="60">
        <v>0.57777100367081369</v>
      </c>
      <c r="AL203" s="60">
        <v>0.61496081648678824</v>
      </c>
      <c r="AM203" s="60">
        <v>0.54677640568075403</v>
      </c>
      <c r="AN203" s="60">
        <v>0.59792618308109813</v>
      </c>
      <c r="AO203" s="60">
        <v>0.73484399612992246</v>
      </c>
      <c r="AP203" s="59">
        <v>7.6611300814734911</v>
      </c>
    </row>
    <row r="204" spans="1:42" s="27" customFormat="1" x14ac:dyDescent="0.3">
      <c r="A204" s="33">
        <v>201</v>
      </c>
      <c r="B204" s="52" t="s">
        <v>131</v>
      </c>
      <c r="C204" s="14"/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6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6">
        <v>0</v>
      </c>
    </row>
    <row r="205" spans="1:42" s="27" customFormat="1" ht="32.4" x14ac:dyDescent="0.3">
      <c r="A205" s="33">
        <v>202</v>
      </c>
      <c r="B205" s="52" t="s">
        <v>198</v>
      </c>
      <c r="C205" s="14"/>
      <c r="D205" s="60">
        <v>3.7366280545555077</v>
      </c>
      <c r="E205" s="60">
        <v>3.5845980185288449</v>
      </c>
      <c r="F205" s="60">
        <v>4.5084531261954304</v>
      </c>
      <c r="G205" s="60">
        <v>6.1615185353209059</v>
      </c>
      <c r="H205" s="60">
        <v>5.3384098771593047</v>
      </c>
      <c r="I205" s="60">
        <v>3.5050302339789301</v>
      </c>
      <c r="J205" s="60">
        <v>3.6163650075125489</v>
      </c>
      <c r="K205" s="60">
        <v>3.3747103337157323</v>
      </c>
      <c r="L205" s="60">
        <v>2.7622084733626808</v>
      </c>
      <c r="M205" s="60">
        <v>3.2832119630594869</v>
      </c>
      <c r="N205" s="60">
        <v>3.100073398920157</v>
      </c>
      <c r="O205" s="60">
        <v>3.1831644072915064</v>
      </c>
      <c r="P205" s="59">
        <v>46.154371429601042</v>
      </c>
      <c r="Q205" s="60">
        <v>3.3968141207149536</v>
      </c>
      <c r="R205" s="60">
        <v>3.1197384695815984</v>
      </c>
      <c r="S205" s="60">
        <v>3.6123974659896314</v>
      </c>
      <c r="T205" s="60">
        <v>4.0306443542762773</v>
      </c>
      <c r="U205" s="60">
        <v>4.7026858758166066</v>
      </c>
      <c r="V205" s="60">
        <v>2.9315150670104164</v>
      </c>
      <c r="W205" s="60">
        <v>2.9594120937900628</v>
      </c>
      <c r="X205" s="60">
        <v>3.0362114185924844</v>
      </c>
      <c r="Y205" s="60">
        <v>2.8107035070849293</v>
      </c>
      <c r="Z205" s="60">
        <v>3.3073914978125059</v>
      </c>
      <c r="AA205" s="60">
        <v>3.1525626301526208</v>
      </c>
      <c r="AB205" s="60">
        <v>3.3185957344026735</v>
      </c>
      <c r="AC205" s="59">
        <v>40.378672235224755</v>
      </c>
      <c r="AD205" s="60">
        <v>2.7622084733626808</v>
      </c>
      <c r="AE205" s="60">
        <v>3.2832119630594869</v>
      </c>
      <c r="AF205" s="60">
        <v>3.100073398920157</v>
      </c>
      <c r="AG205" s="60">
        <v>3.1831644072915064</v>
      </c>
      <c r="AH205" s="60">
        <v>3.3968141207149536</v>
      </c>
      <c r="AI205" s="60">
        <v>3.1197384695815984</v>
      </c>
      <c r="AJ205" s="60">
        <v>3.6123974659896314</v>
      </c>
      <c r="AK205" s="60">
        <v>4.0306443542762773</v>
      </c>
      <c r="AL205" s="60">
        <v>4.7026858758166066</v>
      </c>
      <c r="AM205" s="60">
        <v>2.9315150670104164</v>
      </c>
      <c r="AN205" s="60">
        <v>2.9594120937900628</v>
      </c>
      <c r="AO205" s="60">
        <v>3.0362114185924844</v>
      </c>
      <c r="AP205" s="59">
        <v>40.118077108405863</v>
      </c>
    </row>
    <row r="206" spans="1:42" s="27" customFormat="1" x14ac:dyDescent="0.3">
      <c r="A206" s="33">
        <v>203</v>
      </c>
      <c r="B206" s="52" t="s">
        <v>132</v>
      </c>
      <c r="C206" s="14"/>
      <c r="D206" s="60">
        <v>7.3553009160369509</v>
      </c>
      <c r="E206" s="60">
        <v>7.574012143206045</v>
      </c>
      <c r="F206" s="60">
        <v>8.2404282703936005</v>
      </c>
      <c r="G206" s="60">
        <v>8.4348517243360526</v>
      </c>
      <c r="H206" s="60">
        <v>12.438144588816076</v>
      </c>
      <c r="I206" s="60">
        <v>7.4742355607093103</v>
      </c>
      <c r="J206" s="60">
        <v>7.9255568724887961</v>
      </c>
      <c r="K206" s="60">
        <v>7.7987994062235497</v>
      </c>
      <c r="L206" s="60">
        <v>6.7896218741246912</v>
      </c>
      <c r="M206" s="60">
        <v>7.5938690396372603</v>
      </c>
      <c r="N206" s="60">
        <v>6.0895052968566841</v>
      </c>
      <c r="O206" s="60">
        <v>5.296648956480027</v>
      </c>
      <c r="P206" s="59">
        <v>93.010974649309034</v>
      </c>
      <c r="Q206" s="60">
        <v>6.0641727630571376</v>
      </c>
      <c r="R206" s="60">
        <v>5.7137125555949391</v>
      </c>
      <c r="S206" s="60">
        <v>8.5816517990734269</v>
      </c>
      <c r="T206" s="60">
        <v>11.476558339856767</v>
      </c>
      <c r="U206" s="60">
        <v>8.9295014875611241</v>
      </c>
      <c r="V206" s="60">
        <v>5.8708766410394082</v>
      </c>
      <c r="W206" s="60">
        <v>6.1644946033280359</v>
      </c>
      <c r="X206" s="60">
        <v>6.3123666821195599</v>
      </c>
      <c r="Y206" s="60">
        <v>6.2290345773740814</v>
      </c>
      <c r="Z206" s="60">
        <v>7.1715093734209283</v>
      </c>
      <c r="AA206" s="60">
        <v>5.6556652148564073</v>
      </c>
      <c r="AB206" s="60">
        <v>5.4837942060021598</v>
      </c>
      <c r="AC206" s="59">
        <v>83.653338243283983</v>
      </c>
      <c r="AD206" s="60">
        <v>6.7896218741246912</v>
      </c>
      <c r="AE206" s="60">
        <v>7.5938690396372603</v>
      </c>
      <c r="AF206" s="60">
        <v>6.0895052968566841</v>
      </c>
      <c r="AG206" s="60">
        <v>5.296648956480027</v>
      </c>
      <c r="AH206" s="60">
        <v>6.0641727630571376</v>
      </c>
      <c r="AI206" s="60">
        <v>5.7137125555949391</v>
      </c>
      <c r="AJ206" s="60">
        <v>8.5816517990734269</v>
      </c>
      <c r="AK206" s="60">
        <v>11.476558339856767</v>
      </c>
      <c r="AL206" s="60">
        <v>8.9295014875611241</v>
      </c>
      <c r="AM206" s="60">
        <v>5.8708766410394082</v>
      </c>
      <c r="AN206" s="60">
        <v>6.1644946033280359</v>
      </c>
      <c r="AO206" s="60">
        <v>6.3123666821195599</v>
      </c>
      <c r="AP206" s="59">
        <v>84.882980038729059</v>
      </c>
    </row>
    <row r="207" spans="1:42" s="27" customFormat="1" x14ac:dyDescent="0.3">
      <c r="A207" s="33">
        <v>204</v>
      </c>
      <c r="B207" s="52" t="s">
        <v>133</v>
      </c>
      <c r="C207" s="14"/>
      <c r="D207" s="60">
        <v>1.3787400817178128</v>
      </c>
      <c r="E207" s="60">
        <v>1.2866533673984231</v>
      </c>
      <c r="F207" s="60">
        <v>1.4392897589010805</v>
      </c>
      <c r="G207" s="60">
        <v>1.284124518853935</v>
      </c>
      <c r="H207" s="60">
        <v>1.3949617846288362</v>
      </c>
      <c r="I207" s="60">
        <v>1.5117283644873996</v>
      </c>
      <c r="J207" s="60">
        <v>1.5209075188539347</v>
      </c>
      <c r="K207" s="60">
        <v>1.4409634846288362</v>
      </c>
      <c r="L207" s="60">
        <v>1.1931834605994356</v>
      </c>
      <c r="M207" s="60">
        <v>1.2189502515111525</v>
      </c>
      <c r="N207" s="60">
        <v>1.141654732344686</v>
      </c>
      <c r="O207" s="60">
        <v>1.2545845584018616</v>
      </c>
      <c r="P207" s="59">
        <v>16.065741882327394</v>
      </c>
      <c r="Q207" s="60">
        <v>1.2061621771734024</v>
      </c>
      <c r="R207" s="60">
        <v>1.1375712399863753</v>
      </c>
      <c r="S207" s="60">
        <v>1.2934699934578346</v>
      </c>
      <c r="T207" s="60">
        <v>1.1448315450159969</v>
      </c>
      <c r="U207" s="60">
        <v>1.2618847653326455</v>
      </c>
      <c r="V207" s="60">
        <v>1.3859120139871322</v>
      </c>
      <c r="W207" s="60">
        <v>1.394190246425997</v>
      </c>
      <c r="X207" s="60">
        <v>1.4236054566726453</v>
      </c>
      <c r="Y207" s="60">
        <v>1.2520430329677006</v>
      </c>
      <c r="Z207" s="60">
        <v>1.2445525278918583</v>
      </c>
      <c r="AA207" s="60">
        <v>1.1742598384379443</v>
      </c>
      <c r="AB207" s="60">
        <v>1.2521526737244502</v>
      </c>
      <c r="AC207" s="59">
        <v>15.170635511073982</v>
      </c>
      <c r="AD207" s="60">
        <v>1.1931834605994356</v>
      </c>
      <c r="AE207" s="60">
        <v>1.2189502515111525</v>
      </c>
      <c r="AF207" s="60">
        <v>1.141654732344686</v>
      </c>
      <c r="AG207" s="60">
        <v>1.2545845584018616</v>
      </c>
      <c r="AH207" s="60">
        <v>1.2061621771734024</v>
      </c>
      <c r="AI207" s="60">
        <v>1.1375712399863753</v>
      </c>
      <c r="AJ207" s="60">
        <v>1.2934699934578346</v>
      </c>
      <c r="AK207" s="60">
        <v>1.1448315450159969</v>
      </c>
      <c r="AL207" s="60">
        <v>1.2618847653326455</v>
      </c>
      <c r="AM207" s="60">
        <v>1.3859120139871322</v>
      </c>
      <c r="AN207" s="60">
        <v>1.394190246425997</v>
      </c>
      <c r="AO207" s="60">
        <v>1.4236054566726453</v>
      </c>
      <c r="AP207" s="59">
        <v>15.056000440909164</v>
      </c>
    </row>
    <row r="208" spans="1:42" s="27" customFormat="1" x14ac:dyDescent="0.3">
      <c r="A208" s="33">
        <v>205</v>
      </c>
      <c r="B208" s="52" t="s">
        <v>134</v>
      </c>
      <c r="C208" s="14"/>
      <c r="D208" s="60">
        <v>2.3040276101865058</v>
      </c>
      <c r="E208" s="60">
        <v>2.1793851711548649</v>
      </c>
      <c r="F208" s="60">
        <v>3.0481384146444737</v>
      </c>
      <c r="G208" s="60">
        <v>2.2889508134101777</v>
      </c>
      <c r="H208" s="60">
        <v>2.7040377631971286</v>
      </c>
      <c r="I208" s="60">
        <v>3.1807819698942414</v>
      </c>
      <c r="J208" s="60">
        <v>2.2761869021301773</v>
      </c>
      <c r="K208" s="60">
        <v>2.4091890731796286</v>
      </c>
      <c r="L208" s="60">
        <v>2.3624285955171476</v>
      </c>
      <c r="M208" s="60">
        <v>2.4721464688497128</v>
      </c>
      <c r="N208" s="60">
        <v>2.0877553900399355</v>
      </c>
      <c r="O208" s="60">
        <v>2.4859081622739572</v>
      </c>
      <c r="P208" s="59">
        <v>29.798936334477951</v>
      </c>
      <c r="Q208" s="60">
        <v>2.2942212284706325</v>
      </c>
      <c r="R208" s="60">
        <v>2.178595637712534</v>
      </c>
      <c r="S208" s="60">
        <v>3.0124914155773501</v>
      </c>
      <c r="T208" s="60">
        <v>2.2762481417310125</v>
      </c>
      <c r="U208" s="60">
        <v>2.6653643829175899</v>
      </c>
      <c r="V208" s="60">
        <v>3.1431701775355769</v>
      </c>
      <c r="W208" s="60">
        <v>2.2368193083310119</v>
      </c>
      <c r="X208" s="60">
        <v>2.3663936790975901</v>
      </c>
      <c r="Y208" s="60">
        <v>2.3669588589878932</v>
      </c>
      <c r="Z208" s="60">
        <v>2.4161108760645207</v>
      </c>
      <c r="AA208" s="60">
        <v>2.0598732310989623</v>
      </c>
      <c r="AB208" s="60">
        <v>2.6050353896634895</v>
      </c>
      <c r="AC208" s="59">
        <v>29.621282327188162</v>
      </c>
      <c r="AD208" s="60">
        <v>2.3624285955171476</v>
      </c>
      <c r="AE208" s="60">
        <v>2.4721464688497128</v>
      </c>
      <c r="AF208" s="60">
        <v>2.0877553900399355</v>
      </c>
      <c r="AG208" s="60">
        <v>2.4859081622739572</v>
      </c>
      <c r="AH208" s="60">
        <v>2.2942212284706325</v>
      </c>
      <c r="AI208" s="60">
        <v>2.178595637712534</v>
      </c>
      <c r="AJ208" s="60">
        <v>3.0124914155773501</v>
      </c>
      <c r="AK208" s="60">
        <v>2.2762481417310125</v>
      </c>
      <c r="AL208" s="60">
        <v>2.6653643829175899</v>
      </c>
      <c r="AM208" s="60">
        <v>3.1431701775355769</v>
      </c>
      <c r="AN208" s="60">
        <v>2.2368193083310119</v>
      </c>
      <c r="AO208" s="60">
        <v>2.3663936790975901</v>
      </c>
      <c r="AP208" s="59">
        <v>29.581542588054052</v>
      </c>
    </row>
    <row r="209" spans="1:42" s="27" customFormat="1" x14ac:dyDescent="0.3">
      <c r="A209" s="33">
        <v>206</v>
      </c>
      <c r="B209" s="52" t="s">
        <v>135</v>
      </c>
      <c r="C209" s="14"/>
      <c r="D209" s="14">
        <v>-0.13346459552773315</v>
      </c>
      <c r="E209" s="14">
        <v>-3.2729430717322567</v>
      </c>
      <c r="F209" s="14">
        <v>-2.812613531492167</v>
      </c>
      <c r="G209" s="14">
        <v>-4.900257385265391</v>
      </c>
      <c r="H209" s="14">
        <v>-3.1194382306284778</v>
      </c>
      <c r="I209" s="14">
        <v>6.7431764900428366</v>
      </c>
      <c r="J209" s="14">
        <v>2.4673735015569149</v>
      </c>
      <c r="K209" s="14">
        <v>0.4745467445871614</v>
      </c>
      <c r="L209" s="14">
        <v>-7.317141746216441</v>
      </c>
      <c r="M209" s="14">
        <v>-2.2570794255797386</v>
      </c>
      <c r="N209" s="14">
        <v>2.0637974744374992</v>
      </c>
      <c r="O209" s="14">
        <v>9.8627459521642589</v>
      </c>
      <c r="P209" s="16">
        <v>-2.2012978236535314</v>
      </c>
      <c r="Q209" s="14">
        <v>-0.75567964590018188</v>
      </c>
      <c r="R209" s="14">
        <v>-3.7374076417056221</v>
      </c>
      <c r="S209" s="14">
        <v>-6.2479519502216112</v>
      </c>
      <c r="T209" s="14">
        <v>-6.002019276518797</v>
      </c>
      <c r="U209" s="14">
        <v>1.7465736080487566</v>
      </c>
      <c r="V209" s="14">
        <v>6.3817360719047258</v>
      </c>
      <c r="W209" s="14">
        <v>1.6265922455322346</v>
      </c>
      <c r="X209" s="14">
        <v>1.4481935196279034</v>
      </c>
      <c r="Y209" s="14">
        <v>-3.9413958513746961</v>
      </c>
      <c r="Z209" s="14">
        <v>-2.3697948471634467</v>
      </c>
      <c r="AA209" s="14">
        <v>2.021769731764036</v>
      </c>
      <c r="AB209" s="14">
        <v>9.0702832252651948</v>
      </c>
      <c r="AC209" s="16">
        <v>-0.75910081074150604</v>
      </c>
      <c r="AD209" s="14">
        <v>-7.317141746216441</v>
      </c>
      <c r="AE209" s="14">
        <v>-2.2570794255797386</v>
      </c>
      <c r="AF209" s="14">
        <v>2.0637974744374992</v>
      </c>
      <c r="AG209" s="14">
        <v>9.8627459521642589</v>
      </c>
      <c r="AH209" s="14">
        <v>-0.75567964590018188</v>
      </c>
      <c r="AI209" s="14">
        <v>-3.7374076417056221</v>
      </c>
      <c r="AJ209" s="14">
        <v>-6.2479519502216112</v>
      </c>
      <c r="AK209" s="14">
        <v>-6.002019276518797</v>
      </c>
      <c r="AL209" s="14">
        <v>1.7465736080487566</v>
      </c>
      <c r="AM209" s="14">
        <v>6.3817360719047258</v>
      </c>
      <c r="AN209" s="14">
        <v>1.6265922455322346</v>
      </c>
      <c r="AO209" s="14">
        <v>1.4481935196279034</v>
      </c>
      <c r="AP209" s="16">
        <v>-3.1876408144270147</v>
      </c>
    </row>
    <row r="210" spans="1:42" s="27" customFormat="1" x14ac:dyDescent="0.3">
      <c r="A210" s="33">
        <v>207</v>
      </c>
      <c r="B210" s="52" t="s">
        <v>124</v>
      </c>
      <c r="C210" s="14"/>
      <c r="D210" s="14">
        <v>0.11311716683636364</v>
      </c>
      <c r="E210" s="14">
        <v>0.16356413083636365</v>
      </c>
      <c r="F210" s="14">
        <v>0.10709263083636364</v>
      </c>
      <c r="G210" s="14">
        <v>0.13786219083636364</v>
      </c>
      <c r="H210" s="14">
        <v>0.16612465483636363</v>
      </c>
      <c r="I210" s="14">
        <v>0.30508997683636363</v>
      </c>
      <c r="J210" s="14">
        <v>5.9410974836363636E-2</v>
      </c>
      <c r="K210" s="14">
        <v>4.5894044748363632</v>
      </c>
      <c r="L210" s="14">
        <v>-0.13876411649696968</v>
      </c>
      <c r="M210" s="14">
        <v>-0.13640075249696967</v>
      </c>
      <c r="N210" s="14">
        <v>-0.13653886049696967</v>
      </c>
      <c r="O210" s="14">
        <v>-0.13658176049696968</v>
      </c>
      <c r="P210" s="16">
        <v>5.0933807107030296</v>
      </c>
      <c r="Q210" s="14">
        <v>-0.13019375969696967</v>
      </c>
      <c r="R210" s="14">
        <v>-0.13563080369696967</v>
      </c>
      <c r="S210" s="14">
        <v>-0.13508330369696969</v>
      </c>
      <c r="T210" s="14">
        <v>-0.13657773569696968</v>
      </c>
      <c r="U210" s="14">
        <v>-0.13805602769696967</v>
      </c>
      <c r="V210" s="14">
        <v>-0.11773795769696968</v>
      </c>
      <c r="W210" s="14">
        <v>-0.13868935169696966</v>
      </c>
      <c r="X210" s="14">
        <v>-0.13868585969696967</v>
      </c>
      <c r="Y210" s="14">
        <v>-0.13871386769696969</v>
      </c>
      <c r="Z210" s="14">
        <v>-0.13634949569696969</v>
      </c>
      <c r="AA210" s="14">
        <v>-0.13648861169696969</v>
      </c>
      <c r="AB210" s="14">
        <v>-0.1365315116969697</v>
      </c>
      <c r="AC210" s="16">
        <v>-1.6187382863636361</v>
      </c>
      <c r="AD210" s="14">
        <v>-0.13876411649696968</v>
      </c>
      <c r="AE210" s="14">
        <v>-0.13640075249696967</v>
      </c>
      <c r="AF210" s="14">
        <v>-0.13653886049696967</v>
      </c>
      <c r="AG210" s="14">
        <v>-0.13658176049696968</v>
      </c>
      <c r="AH210" s="14">
        <v>-0.13019375969696967</v>
      </c>
      <c r="AI210" s="14">
        <v>-0.13563080369696967</v>
      </c>
      <c r="AJ210" s="14">
        <v>-0.13508330369696969</v>
      </c>
      <c r="AK210" s="14">
        <v>-0.13657773569696968</v>
      </c>
      <c r="AL210" s="14">
        <v>-0.13805602769696967</v>
      </c>
      <c r="AM210" s="14">
        <v>-0.11773795769696968</v>
      </c>
      <c r="AN210" s="14">
        <v>-0.13868935169696966</v>
      </c>
      <c r="AO210" s="14">
        <v>-0.13868585969696967</v>
      </c>
      <c r="AP210" s="16">
        <v>-1.618940289563636</v>
      </c>
    </row>
    <row r="211" spans="1:42" s="27" customFormat="1" x14ac:dyDescent="0.3">
      <c r="A211" s="33">
        <v>208</v>
      </c>
      <c r="B211" s="52" t="s">
        <v>136</v>
      </c>
      <c r="C211" s="14"/>
      <c r="D211" s="60">
        <v>40.88354144466998</v>
      </c>
      <c r="E211" s="60">
        <v>35.025666379646694</v>
      </c>
      <c r="F211" s="60">
        <v>39.842299010251892</v>
      </c>
      <c r="G211" s="60">
        <v>35.376831553144527</v>
      </c>
      <c r="H211" s="60">
        <v>41.29929583799747</v>
      </c>
      <c r="I211" s="60">
        <v>46.738072767256945</v>
      </c>
      <c r="J211" s="60">
        <v>44.09445006889996</v>
      </c>
      <c r="K211" s="60">
        <v>45.363571845957395</v>
      </c>
      <c r="L211" s="60">
        <v>23.959104669198329</v>
      </c>
      <c r="M211" s="60">
        <v>31.537220248262628</v>
      </c>
      <c r="N211" s="60">
        <v>32.928662990550947</v>
      </c>
      <c r="O211" s="60">
        <v>40.85027251393953</v>
      </c>
      <c r="P211" s="59">
        <v>457.89898932977633</v>
      </c>
      <c r="Q211" s="60">
        <v>31.969716643481672</v>
      </c>
      <c r="R211" s="60">
        <v>26.156880760191093</v>
      </c>
      <c r="S211" s="60">
        <v>27.295592688545906</v>
      </c>
      <c r="T211" s="60">
        <v>28.27406974609692</v>
      </c>
      <c r="U211" s="60">
        <v>35.288306397681538</v>
      </c>
      <c r="V211" s="60">
        <v>38.04814698945227</v>
      </c>
      <c r="W211" s="60">
        <v>33.45569721777418</v>
      </c>
      <c r="X211" s="60">
        <v>33.732315408880851</v>
      </c>
      <c r="Y211" s="60">
        <v>27.168924400175193</v>
      </c>
      <c r="Z211" s="60">
        <v>31.255419151625539</v>
      </c>
      <c r="AA211" s="60">
        <v>32.709004968973865</v>
      </c>
      <c r="AB211" s="60">
        <v>40.717788708850669</v>
      </c>
      <c r="AC211" s="59">
        <v>386.0718630817297</v>
      </c>
      <c r="AD211" s="60">
        <v>23.959104669198329</v>
      </c>
      <c r="AE211" s="60">
        <v>31.537220248262628</v>
      </c>
      <c r="AF211" s="60">
        <v>32.928662990550947</v>
      </c>
      <c r="AG211" s="60">
        <v>40.85027251393953</v>
      </c>
      <c r="AH211" s="60">
        <v>31.969716643481672</v>
      </c>
      <c r="AI211" s="60">
        <v>26.156880760191093</v>
      </c>
      <c r="AJ211" s="60">
        <v>27.295592688545906</v>
      </c>
      <c r="AK211" s="60">
        <v>28.27406974609692</v>
      </c>
      <c r="AL211" s="60">
        <v>35.288306397681538</v>
      </c>
      <c r="AM211" s="60">
        <v>38.04814698945227</v>
      </c>
      <c r="AN211" s="60">
        <v>33.45569721777418</v>
      </c>
      <c r="AO211" s="60">
        <v>33.732315408880851</v>
      </c>
      <c r="AP211" s="59">
        <v>383.49598627405589</v>
      </c>
    </row>
    <row r="212" spans="1:42" s="27" customFormat="1" x14ac:dyDescent="0.3">
      <c r="A212" s="33">
        <v>209</v>
      </c>
      <c r="B212" s="5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6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6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6"/>
    </row>
    <row r="213" spans="1:42" s="27" customFormat="1" x14ac:dyDescent="0.3">
      <c r="A213" s="33">
        <v>210</v>
      </c>
      <c r="B213" s="51" t="s">
        <v>137</v>
      </c>
      <c r="C213" s="14"/>
      <c r="D213" s="14">
        <v>8.6920516641340058</v>
      </c>
      <c r="E213" s="14">
        <v>11.163281601635575</v>
      </c>
      <c r="F213" s="14">
        <v>8.8299931305585488</v>
      </c>
      <c r="G213" s="14">
        <v>7.6368962638956788</v>
      </c>
      <c r="H213" s="14">
        <v>3.1466771606315049</v>
      </c>
      <c r="I213" s="14">
        <v>-1.0440564951822395</v>
      </c>
      <c r="J213" s="14">
        <v>5.2942956197182056</v>
      </c>
      <c r="K213" s="14">
        <v>2.4790352003393465</v>
      </c>
      <c r="L213" s="14">
        <v>11.676404106971564</v>
      </c>
      <c r="M213" s="14">
        <v>4.8692666069903368</v>
      </c>
      <c r="N213" s="14">
        <v>3.1164479402118985</v>
      </c>
      <c r="O213" s="14">
        <v>-1.7277404307684208</v>
      </c>
      <c r="P213" s="16">
        <v>64.132552369135851</v>
      </c>
      <c r="Q213" s="14">
        <v>9.4268796095511256</v>
      </c>
      <c r="R213" s="14">
        <v>11.129368167478731</v>
      </c>
      <c r="S213" s="14">
        <v>11.312886298124592</v>
      </c>
      <c r="T213" s="14">
        <v>4.3374554107274719</v>
      </c>
      <c r="U213" s="14">
        <v>-1.1672449910460827</v>
      </c>
      <c r="V213" s="14">
        <v>-0.63644166991989692</v>
      </c>
      <c r="W213" s="14">
        <v>6.3489915317708281</v>
      </c>
      <c r="X213" s="14">
        <v>6.6213072698629105</v>
      </c>
      <c r="Y213" s="14">
        <v>9.7034541826313827</v>
      </c>
      <c r="Z213" s="14">
        <v>6.333759898663196</v>
      </c>
      <c r="AA213" s="14">
        <v>4.5188196160956764</v>
      </c>
      <c r="AB213" s="14">
        <v>-0.34246868058379221</v>
      </c>
      <c r="AC213" s="16">
        <v>67.586766643356157</v>
      </c>
      <c r="AD213" s="14">
        <v>11.676404106971564</v>
      </c>
      <c r="AE213" s="14">
        <v>4.8692666069903368</v>
      </c>
      <c r="AF213" s="14">
        <v>3.1164479402118985</v>
      </c>
      <c r="AG213" s="14">
        <v>-1.7277404307684208</v>
      </c>
      <c r="AH213" s="14">
        <v>9.4268796095511256</v>
      </c>
      <c r="AI213" s="14">
        <v>11.129368167478731</v>
      </c>
      <c r="AJ213" s="14">
        <v>11.312886298124592</v>
      </c>
      <c r="AK213" s="14">
        <v>4.3374554107274719</v>
      </c>
      <c r="AL213" s="14">
        <v>-1.1672449910460827</v>
      </c>
      <c r="AM213" s="14">
        <v>-0.63644166991989692</v>
      </c>
      <c r="AN213" s="14">
        <v>6.3489915317708281</v>
      </c>
      <c r="AO213" s="14">
        <v>6.6213072698629105</v>
      </c>
      <c r="AP213" s="16">
        <v>65.307579849955061</v>
      </c>
    </row>
    <row r="214" spans="1:42" s="27" customFormat="1" x14ac:dyDescent="0.3">
      <c r="A214" s="33">
        <v>211</v>
      </c>
      <c r="B214" s="52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6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6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6"/>
    </row>
    <row r="215" spans="1:42" s="27" customFormat="1" x14ac:dyDescent="0.3">
      <c r="A215" s="33">
        <v>212</v>
      </c>
      <c r="B215" s="51" t="s">
        <v>138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6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6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6"/>
    </row>
    <row r="216" spans="1:42" s="27" customFormat="1" x14ac:dyDescent="0.3">
      <c r="A216" s="33">
        <v>213</v>
      </c>
      <c r="B216" s="36" t="s">
        <v>139</v>
      </c>
      <c r="C216" s="14"/>
      <c r="D216" s="60">
        <v>0.59886200000000001</v>
      </c>
      <c r="E216" s="60">
        <v>0.156885</v>
      </c>
      <c r="F216" s="60">
        <v>4.6330980000000004</v>
      </c>
      <c r="G216" s="60">
        <v>6.4058149999999996</v>
      </c>
      <c r="H216" s="60">
        <v>7.4961410000000006</v>
      </c>
      <c r="I216" s="60">
        <v>3.5767329999999999</v>
      </c>
      <c r="J216" s="60">
        <v>4.7213269999999996</v>
      </c>
      <c r="K216" s="60">
        <v>3.4886249999999999</v>
      </c>
      <c r="L216" s="60">
        <v>5.7637280000000004</v>
      </c>
      <c r="M216" s="60">
        <v>13.386008</v>
      </c>
      <c r="N216" s="60">
        <v>8.0616050000000001</v>
      </c>
      <c r="O216" s="60">
        <v>7.31</v>
      </c>
      <c r="P216" s="59">
        <v>65.598827</v>
      </c>
      <c r="Q216" s="60">
        <v>6.4184010000000002</v>
      </c>
      <c r="R216" s="60">
        <v>5.3092779999999999</v>
      </c>
      <c r="S216" s="60">
        <v>8.7213150000000006</v>
      </c>
      <c r="T216" s="60">
        <v>19.002115</v>
      </c>
      <c r="U216" s="60">
        <v>14.413205000000001</v>
      </c>
      <c r="V216" s="60">
        <v>3.607831</v>
      </c>
      <c r="W216" s="60">
        <v>1.21116</v>
      </c>
      <c r="X216" s="60">
        <v>2.9426890000000001</v>
      </c>
      <c r="Y216" s="60">
        <v>2.6672880000000001</v>
      </c>
      <c r="Z216" s="60">
        <v>3.67008</v>
      </c>
      <c r="AA216" s="60">
        <v>0.02</v>
      </c>
      <c r="AB216" s="60">
        <v>2.5000000000000001E-2</v>
      </c>
      <c r="AC216" s="59">
        <v>68.008362000000005</v>
      </c>
      <c r="AD216" s="60">
        <v>5.7637280000000004</v>
      </c>
      <c r="AE216" s="60">
        <v>13.386008</v>
      </c>
      <c r="AF216" s="60">
        <v>8.0616050000000001</v>
      </c>
      <c r="AG216" s="60">
        <v>7.31</v>
      </c>
      <c r="AH216" s="60">
        <v>6.4184010000000002</v>
      </c>
      <c r="AI216" s="60">
        <v>5.3092779999999999</v>
      </c>
      <c r="AJ216" s="60">
        <v>8.7213150000000006</v>
      </c>
      <c r="AK216" s="60">
        <v>19.002115</v>
      </c>
      <c r="AL216" s="60">
        <v>14.413205000000001</v>
      </c>
      <c r="AM216" s="60">
        <v>3.607831</v>
      </c>
      <c r="AN216" s="60">
        <v>1.21116</v>
      </c>
      <c r="AO216" s="60">
        <v>2.9426890000000001</v>
      </c>
      <c r="AP216" s="59">
        <v>96.147335000000027</v>
      </c>
    </row>
    <row r="217" spans="1:42" s="27" customFormat="1" x14ac:dyDescent="0.3">
      <c r="A217" s="33">
        <v>214</v>
      </c>
      <c r="B217" s="36" t="s">
        <v>140</v>
      </c>
      <c r="C217" s="14"/>
      <c r="D217" s="14">
        <v>0.554145</v>
      </c>
      <c r="E217" s="14">
        <v>0.85094599999999998</v>
      </c>
      <c r="F217" s="14">
        <v>0.57664000000000004</v>
      </c>
      <c r="G217" s="14">
        <v>0.80822400000000005</v>
      </c>
      <c r="H217" s="14">
        <v>0.63125500000000001</v>
      </c>
      <c r="I217" s="14">
        <v>0.79543299999999995</v>
      </c>
      <c r="J217" s="14">
        <v>0.52130399999999999</v>
      </c>
      <c r="K217" s="14">
        <v>0.48618899999999998</v>
      </c>
      <c r="L217" s="14">
        <v>0.411275</v>
      </c>
      <c r="M217" s="14">
        <v>0.85429600000000006</v>
      </c>
      <c r="N217" s="14">
        <v>1.584638</v>
      </c>
      <c r="O217" s="14">
        <v>0.14763799999999999</v>
      </c>
      <c r="P217" s="16">
        <v>8.2219829999999998</v>
      </c>
      <c r="Q217" s="14">
        <v>0.21667700000000001</v>
      </c>
      <c r="R217" s="14">
        <v>0.33355899999999999</v>
      </c>
      <c r="S217" s="14">
        <v>0.32781300000000002</v>
      </c>
      <c r="T217" s="14">
        <v>0.39291399999999999</v>
      </c>
      <c r="U217" s="14">
        <v>0.38054199999999999</v>
      </c>
      <c r="V217" s="14">
        <v>0.33474999999999999</v>
      </c>
      <c r="W217" s="14">
        <v>0.17350099999999999</v>
      </c>
      <c r="X217" s="14">
        <v>0.35635099999999997</v>
      </c>
      <c r="Y217" s="14">
        <v>0.88255600000000001</v>
      </c>
      <c r="Z217" s="14">
        <v>0.61387000000000003</v>
      </c>
      <c r="AA217" s="14">
        <v>0.18410099999999999</v>
      </c>
      <c r="AB217" s="14">
        <v>0.104112</v>
      </c>
      <c r="AC217" s="16">
        <v>4.3007460000000002</v>
      </c>
      <c r="AD217" s="14">
        <v>0.411275</v>
      </c>
      <c r="AE217" s="14">
        <v>0.85429600000000006</v>
      </c>
      <c r="AF217" s="14">
        <v>1.584638</v>
      </c>
      <c r="AG217" s="14">
        <v>0.14763799999999999</v>
      </c>
      <c r="AH217" s="14">
        <v>0.21667700000000001</v>
      </c>
      <c r="AI217" s="14">
        <v>0.33355899999999999</v>
      </c>
      <c r="AJ217" s="14">
        <v>0.32781300000000002</v>
      </c>
      <c r="AK217" s="14">
        <v>0.39291399999999999</v>
      </c>
      <c r="AL217" s="14">
        <v>0.38054199999999999</v>
      </c>
      <c r="AM217" s="14">
        <v>0.33474999999999999</v>
      </c>
      <c r="AN217" s="14">
        <v>0.17350099999999999</v>
      </c>
      <c r="AO217" s="14">
        <v>0.35635099999999997</v>
      </c>
      <c r="AP217" s="16">
        <v>5.513954</v>
      </c>
    </row>
    <row r="218" spans="1:42" s="27" customFormat="1" x14ac:dyDescent="0.3">
      <c r="A218" s="33">
        <v>215</v>
      </c>
      <c r="B218" s="36" t="s">
        <v>134</v>
      </c>
      <c r="C218" s="14"/>
      <c r="D218" s="14">
        <v>1.7000000000000001E-2</v>
      </c>
      <c r="E218" s="14">
        <v>0.60099999999999998</v>
      </c>
      <c r="F218" s="14">
        <v>0.29699999999999999</v>
      </c>
      <c r="G218" s="14">
        <v>0.57899999999999996</v>
      </c>
      <c r="H218" s="14">
        <v>0.1</v>
      </c>
      <c r="I218" s="14">
        <v>0.1</v>
      </c>
      <c r="J218" s="14">
        <v>0.1</v>
      </c>
      <c r="K218" s="14">
        <v>0.1</v>
      </c>
      <c r="L218" s="14">
        <v>0.15</v>
      </c>
      <c r="M218" s="14">
        <v>0.2</v>
      </c>
      <c r="N218" s="14">
        <v>0.2</v>
      </c>
      <c r="O218" s="14">
        <v>0.2</v>
      </c>
      <c r="P218" s="16">
        <v>2.644000000000001</v>
      </c>
      <c r="Q218" s="14">
        <v>0</v>
      </c>
      <c r="R218" s="14">
        <v>0.20626800000000001</v>
      </c>
      <c r="S218" s="14">
        <v>0.1</v>
      </c>
      <c r="T218" s="14">
        <v>0.2475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6">
        <v>0.55376800000000004</v>
      </c>
      <c r="AD218" s="14">
        <v>0.15</v>
      </c>
      <c r="AE218" s="14">
        <v>0.2</v>
      </c>
      <c r="AF218" s="14">
        <v>0.2</v>
      </c>
      <c r="AG218" s="14">
        <v>0.2</v>
      </c>
      <c r="AH218" s="14">
        <v>0</v>
      </c>
      <c r="AI218" s="14">
        <v>0.20626800000000001</v>
      </c>
      <c r="AJ218" s="14">
        <v>0.1</v>
      </c>
      <c r="AK218" s="14">
        <v>0.2475</v>
      </c>
      <c r="AL218" s="14">
        <v>0</v>
      </c>
      <c r="AM218" s="14">
        <v>0</v>
      </c>
      <c r="AN218" s="14">
        <v>0</v>
      </c>
      <c r="AO218" s="14">
        <v>0</v>
      </c>
      <c r="AP218" s="16">
        <v>1.303768</v>
      </c>
    </row>
    <row r="219" spans="1:42" s="27" customFormat="1" x14ac:dyDescent="0.3">
      <c r="A219" s="33">
        <v>216</v>
      </c>
      <c r="B219" s="53" t="s">
        <v>141</v>
      </c>
      <c r="C219" s="14"/>
      <c r="D219" s="25">
        <v>0.05</v>
      </c>
      <c r="E219" s="25">
        <v>9.5000000000000001E-2</v>
      </c>
      <c r="F219" s="25">
        <v>0.24</v>
      </c>
      <c r="G219" s="25">
        <v>0.47499999999999998</v>
      </c>
      <c r="H219" s="25">
        <v>0.46500000000000002</v>
      </c>
      <c r="I219" s="25">
        <v>0.38500000000000001</v>
      </c>
      <c r="J219" s="25">
        <v>0.30499999999999999</v>
      </c>
      <c r="K219" s="25">
        <v>0.215</v>
      </c>
      <c r="L219" s="25">
        <v>0.14499999999999999</v>
      </c>
      <c r="M219" s="25">
        <v>0.11</v>
      </c>
      <c r="N219" s="25">
        <v>0.115</v>
      </c>
      <c r="O219" s="25">
        <v>7.4999999999999997E-2</v>
      </c>
      <c r="P219" s="26">
        <v>2.6750000000000003</v>
      </c>
      <c r="Q219" s="25">
        <v>0</v>
      </c>
      <c r="R219" s="25">
        <v>4.7E-2</v>
      </c>
      <c r="S219" s="25">
        <v>0.1</v>
      </c>
      <c r="T219" s="25">
        <v>0.31</v>
      </c>
      <c r="U219" s="25">
        <v>0.113</v>
      </c>
      <c r="V219" s="25">
        <v>0.26</v>
      </c>
      <c r="W219" s="25">
        <v>0.22</v>
      </c>
      <c r="X219" s="25">
        <v>0.32</v>
      </c>
      <c r="Y219" s="25">
        <v>0.22500000000000001</v>
      </c>
      <c r="Z219" s="25">
        <v>0.04</v>
      </c>
      <c r="AA219" s="25">
        <v>5.0000000000000001E-3</v>
      </c>
      <c r="AB219" s="25">
        <v>0</v>
      </c>
      <c r="AC219" s="26">
        <v>1.6400000000000001</v>
      </c>
      <c r="AD219" s="25">
        <v>0.14499999999999999</v>
      </c>
      <c r="AE219" s="25">
        <v>0.11</v>
      </c>
      <c r="AF219" s="25">
        <v>0.115</v>
      </c>
      <c r="AG219" s="25">
        <v>7.4999999999999997E-2</v>
      </c>
      <c r="AH219" s="25">
        <v>0</v>
      </c>
      <c r="AI219" s="25">
        <v>4.7E-2</v>
      </c>
      <c r="AJ219" s="25">
        <v>0.1</v>
      </c>
      <c r="AK219" s="25">
        <v>0.31</v>
      </c>
      <c r="AL219" s="25">
        <v>0.113</v>
      </c>
      <c r="AM219" s="25">
        <v>0.26</v>
      </c>
      <c r="AN219" s="25">
        <v>0.22</v>
      </c>
      <c r="AO219" s="25">
        <v>0.32</v>
      </c>
      <c r="AP219" s="26">
        <v>1.8149999999999999</v>
      </c>
    </row>
    <row r="220" spans="1:42" s="27" customFormat="1" x14ac:dyDescent="0.3">
      <c r="A220" s="33">
        <v>217</v>
      </c>
      <c r="B220" s="52" t="s">
        <v>142</v>
      </c>
      <c r="C220" s="14"/>
      <c r="D220" s="60">
        <v>1.2200070000000001</v>
      </c>
      <c r="E220" s="60">
        <v>1.7038309999999999</v>
      </c>
      <c r="F220" s="60">
        <v>5.7467380000000006</v>
      </c>
      <c r="G220" s="60">
        <v>8.2680389999999999</v>
      </c>
      <c r="H220" s="60">
        <v>8.6923960000000005</v>
      </c>
      <c r="I220" s="60">
        <v>4.8571659999999994</v>
      </c>
      <c r="J220" s="60">
        <v>5.6476309999999987</v>
      </c>
      <c r="K220" s="60">
        <v>4.2898139999999998</v>
      </c>
      <c r="L220" s="60">
        <v>6.4700030000000002</v>
      </c>
      <c r="M220" s="60">
        <v>14.550303999999999</v>
      </c>
      <c r="N220" s="60">
        <v>9.9612429999999996</v>
      </c>
      <c r="O220" s="60">
        <v>7.7326379999999997</v>
      </c>
      <c r="P220" s="59">
        <v>79.139809999999983</v>
      </c>
      <c r="Q220" s="60">
        <v>6.635078</v>
      </c>
      <c r="R220" s="60">
        <v>5.8961049999999995</v>
      </c>
      <c r="S220" s="60">
        <v>9.2491280000000007</v>
      </c>
      <c r="T220" s="60">
        <v>19.952528999999998</v>
      </c>
      <c r="U220" s="60">
        <v>14.906747000000001</v>
      </c>
      <c r="V220" s="60">
        <v>4.2025810000000003</v>
      </c>
      <c r="W220" s="60">
        <v>1.6046609999999999</v>
      </c>
      <c r="X220" s="60">
        <v>3.61904</v>
      </c>
      <c r="Y220" s="60">
        <v>3.7748440000000003</v>
      </c>
      <c r="Z220" s="60">
        <v>4.32395</v>
      </c>
      <c r="AA220" s="60">
        <v>0.20910099999999998</v>
      </c>
      <c r="AB220" s="60">
        <v>0.129112</v>
      </c>
      <c r="AC220" s="59">
        <v>74.502876000000015</v>
      </c>
      <c r="AD220" s="60">
        <v>6.4700030000000002</v>
      </c>
      <c r="AE220" s="60">
        <v>14.550303999999999</v>
      </c>
      <c r="AF220" s="60">
        <v>9.9612429999999996</v>
      </c>
      <c r="AG220" s="60">
        <v>7.7326379999999997</v>
      </c>
      <c r="AH220" s="60">
        <v>6.635078</v>
      </c>
      <c r="AI220" s="60">
        <v>5.8961049999999995</v>
      </c>
      <c r="AJ220" s="60">
        <v>9.2491280000000007</v>
      </c>
      <c r="AK220" s="60">
        <v>19.952528999999998</v>
      </c>
      <c r="AL220" s="60">
        <v>14.906747000000001</v>
      </c>
      <c r="AM220" s="60">
        <v>4.2025810000000003</v>
      </c>
      <c r="AN220" s="60">
        <v>1.6046609999999999</v>
      </c>
      <c r="AO220" s="60">
        <v>3.61904</v>
      </c>
      <c r="AP220" s="59">
        <v>104.78005699999997</v>
      </c>
    </row>
    <row r="221" spans="1:42" s="27" customFormat="1" x14ac:dyDescent="0.3">
      <c r="A221" s="33">
        <v>218</v>
      </c>
      <c r="B221" s="51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6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6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6"/>
    </row>
    <row r="222" spans="1:42" s="27" customFormat="1" x14ac:dyDescent="0.3">
      <c r="A222" s="33">
        <v>219</v>
      </c>
      <c r="B222" s="54" t="s">
        <v>143</v>
      </c>
      <c r="C222" s="14"/>
      <c r="D222" s="19">
        <v>0</v>
      </c>
      <c r="E222" s="19">
        <v>0</v>
      </c>
      <c r="F222" s="19">
        <v>8.5000000000000006E-5</v>
      </c>
      <c r="G222" s="19">
        <v>8.0000000000000004E-4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8.8500000000000004E-4</v>
      </c>
      <c r="Q222" s="19">
        <v>0</v>
      </c>
      <c r="R222" s="19">
        <v>0</v>
      </c>
      <c r="S222" s="19">
        <v>8.5000000000000006E-5</v>
      </c>
      <c r="T222" s="19">
        <v>8.0000000000000004E-4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6">
        <v>8.8500000000000004E-4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8.5000000000000006E-5</v>
      </c>
      <c r="AK222" s="19">
        <v>8.0000000000000004E-4</v>
      </c>
      <c r="AL222" s="19">
        <v>0</v>
      </c>
      <c r="AM222" s="19">
        <v>0</v>
      </c>
      <c r="AN222" s="19">
        <v>0</v>
      </c>
      <c r="AO222" s="19">
        <v>0</v>
      </c>
      <c r="AP222" s="16">
        <v>8.8500000000000004E-4</v>
      </c>
    </row>
    <row r="223" spans="1:42" s="27" customFormat="1" x14ac:dyDescent="0.3">
      <c r="A223" s="33">
        <v>220</v>
      </c>
      <c r="B223" s="5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6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6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6"/>
    </row>
    <row r="224" spans="1:42" s="27" customFormat="1" x14ac:dyDescent="0.3">
      <c r="A224" s="33">
        <v>221</v>
      </c>
      <c r="B224" s="51" t="s">
        <v>144</v>
      </c>
      <c r="C224" s="14"/>
      <c r="D224" s="14">
        <v>7.4720446641340059</v>
      </c>
      <c r="E224" s="14">
        <v>9.4594506016355755</v>
      </c>
      <c r="F224" s="14">
        <v>3.0831701305585484</v>
      </c>
      <c r="G224" s="14">
        <v>-0.63194273610432117</v>
      </c>
      <c r="H224" s="14">
        <v>-5.5457188393684955</v>
      </c>
      <c r="I224" s="14">
        <v>-5.901222495182239</v>
      </c>
      <c r="J224" s="14">
        <v>-0.35333538028179312</v>
      </c>
      <c r="K224" s="14">
        <v>-1.8107787996606532</v>
      </c>
      <c r="L224" s="14">
        <v>5.2064011069715637</v>
      </c>
      <c r="M224" s="14">
        <v>-9.681037393009662</v>
      </c>
      <c r="N224" s="14">
        <v>-6.8447950597881011</v>
      </c>
      <c r="O224" s="14">
        <v>-9.4603784307684204</v>
      </c>
      <c r="P224" s="16">
        <v>-15.008142630864132</v>
      </c>
      <c r="Q224" s="14">
        <v>2.7918016095511256</v>
      </c>
      <c r="R224" s="14">
        <v>5.2332631674787313</v>
      </c>
      <c r="S224" s="14">
        <v>2.0636732981245918</v>
      </c>
      <c r="T224" s="14">
        <v>-15.615873589272526</v>
      </c>
      <c r="U224" s="14">
        <v>-16.073991991046086</v>
      </c>
      <c r="V224" s="14">
        <v>-4.8390226699198973</v>
      </c>
      <c r="W224" s="14">
        <v>4.744330531770828</v>
      </c>
      <c r="X224" s="14">
        <v>3.0022672698629105</v>
      </c>
      <c r="Y224" s="14">
        <v>5.9286101826313828</v>
      </c>
      <c r="Z224" s="14">
        <v>2.009809898663196</v>
      </c>
      <c r="AA224" s="14">
        <v>4.309718616095676</v>
      </c>
      <c r="AB224" s="14">
        <v>-0.47158068058379221</v>
      </c>
      <c r="AC224" s="16">
        <v>-6.9169943566438583</v>
      </c>
      <c r="AD224" s="14">
        <v>5.2064011069715637</v>
      </c>
      <c r="AE224" s="14">
        <v>-9.681037393009662</v>
      </c>
      <c r="AF224" s="14">
        <v>-6.8447950597881011</v>
      </c>
      <c r="AG224" s="14">
        <v>-9.4603784307684204</v>
      </c>
      <c r="AH224" s="14">
        <v>2.7918016095511256</v>
      </c>
      <c r="AI224" s="14">
        <v>5.2332631674787313</v>
      </c>
      <c r="AJ224" s="14">
        <v>2.0636732981245918</v>
      </c>
      <c r="AK224" s="14">
        <v>-15.615873589272526</v>
      </c>
      <c r="AL224" s="14">
        <v>-16.073991991046086</v>
      </c>
      <c r="AM224" s="14">
        <v>-4.8390226699198973</v>
      </c>
      <c r="AN224" s="14">
        <v>4.744330531770828</v>
      </c>
      <c r="AO224" s="14">
        <v>3.0022672698629105</v>
      </c>
      <c r="AP224" s="16">
        <v>-39.473362150044942</v>
      </c>
    </row>
    <row r="225" spans="1:42" s="27" customFormat="1" x14ac:dyDescent="0.3">
      <c r="A225" s="33">
        <v>222</v>
      </c>
      <c r="B225" s="36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6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6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6"/>
    </row>
    <row r="226" spans="1:42" s="27" customFormat="1" x14ac:dyDescent="0.3">
      <c r="A226" s="33">
        <v>223</v>
      </c>
      <c r="B226" s="51" t="s">
        <v>145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6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6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6"/>
    </row>
    <row r="227" spans="1:42" s="27" customFormat="1" x14ac:dyDescent="0.3">
      <c r="A227" s="33">
        <v>224</v>
      </c>
      <c r="B227" s="36" t="s">
        <v>146</v>
      </c>
      <c r="C227" s="14"/>
      <c r="D227" s="14">
        <v>0</v>
      </c>
      <c r="E227" s="14">
        <v>3.8285292439579179</v>
      </c>
      <c r="F227" s="14">
        <v>-3.1915480000000001</v>
      </c>
      <c r="G227" s="14">
        <v>0</v>
      </c>
      <c r="H227" s="14">
        <v>62.659533369999998</v>
      </c>
      <c r="I227" s="14">
        <v>-8.159953999999999</v>
      </c>
      <c r="J227" s="14">
        <v>0</v>
      </c>
      <c r="K227" s="14">
        <v>3.0044479800000006</v>
      </c>
      <c r="L227" s="14">
        <v>-14.938104000000001</v>
      </c>
      <c r="M227" s="14">
        <v>0</v>
      </c>
      <c r="N227" s="14">
        <v>3.0295524099999995</v>
      </c>
      <c r="O227" s="14">
        <v>1.8840060000000001</v>
      </c>
      <c r="P227" s="16">
        <v>48.116463003957918</v>
      </c>
      <c r="Q227" s="14">
        <v>-9</v>
      </c>
      <c r="R227" s="14">
        <v>3.0548756999999993</v>
      </c>
      <c r="S227" s="14">
        <v>-7.0936209999999997</v>
      </c>
      <c r="T227" s="14">
        <v>0</v>
      </c>
      <c r="U227" s="14">
        <v>3.08041995</v>
      </c>
      <c r="V227" s="14">
        <v>-4.070983</v>
      </c>
      <c r="W227" s="14">
        <v>0</v>
      </c>
      <c r="X227" s="14">
        <v>3.1018647300000008</v>
      </c>
      <c r="Y227" s="14">
        <v>-1.6880760000000006</v>
      </c>
      <c r="Z227" s="14">
        <v>0</v>
      </c>
      <c r="AA227" s="14">
        <v>3.1278234400000002</v>
      </c>
      <c r="AB227" s="14">
        <v>1.9751030000000001</v>
      </c>
      <c r="AC227" s="16">
        <v>-7.5125931800000005</v>
      </c>
      <c r="AD227" s="14">
        <v>-14.938104000000001</v>
      </c>
      <c r="AE227" s="14">
        <v>0</v>
      </c>
      <c r="AF227" s="14">
        <v>3.0295524099999995</v>
      </c>
      <c r="AG227" s="14">
        <v>1.8840060000000001</v>
      </c>
      <c r="AH227" s="14">
        <v>-9</v>
      </c>
      <c r="AI227" s="14">
        <v>3.0548756999999993</v>
      </c>
      <c r="AJ227" s="14">
        <v>-7.0936209999999997</v>
      </c>
      <c r="AK227" s="14">
        <v>0</v>
      </c>
      <c r="AL227" s="14">
        <v>3.08041995</v>
      </c>
      <c r="AM227" s="14">
        <v>-4.070983</v>
      </c>
      <c r="AN227" s="14">
        <v>0</v>
      </c>
      <c r="AO227" s="14">
        <v>3.1018647300000008</v>
      </c>
      <c r="AP227" s="16">
        <v>-20.951989210000001</v>
      </c>
    </row>
    <row r="228" spans="1:42" s="27" customFormat="1" x14ac:dyDescent="0.3">
      <c r="A228" s="33">
        <v>225</v>
      </c>
      <c r="B228" s="36" t="s">
        <v>147</v>
      </c>
      <c r="C228" s="14"/>
      <c r="D228" s="14">
        <v>3.6755841799997615</v>
      </c>
      <c r="E228" s="14">
        <v>3.8084895960420835</v>
      </c>
      <c r="F228" s="14">
        <v>2.4878388200000003</v>
      </c>
      <c r="G228" s="14">
        <v>1.1280372100000002</v>
      </c>
      <c r="H228" s="14">
        <v>-54.9518111</v>
      </c>
      <c r="I228" s="14">
        <v>4.0276879747945191</v>
      </c>
      <c r="J228" s="14">
        <v>3.6533863599999998</v>
      </c>
      <c r="K228" s="14">
        <v>3.8162331100000002</v>
      </c>
      <c r="L228" s="14">
        <v>2.6164215839726008</v>
      </c>
      <c r="M228" s="14">
        <v>1.1660609399999999</v>
      </c>
      <c r="N228" s="14">
        <v>3.7566983900000008</v>
      </c>
      <c r="O228" s="14">
        <v>4.486997030410957</v>
      </c>
      <c r="P228" s="16">
        <v>-20.328375904780074</v>
      </c>
      <c r="Q228" s="14">
        <v>3.6787355100000001</v>
      </c>
      <c r="R228" s="14">
        <v>3.6969447900000008</v>
      </c>
      <c r="S228" s="14">
        <v>2.6290735847945204</v>
      </c>
      <c r="T228" s="14">
        <v>1.12803721</v>
      </c>
      <c r="U228" s="14">
        <v>3.7402611400000008</v>
      </c>
      <c r="V228" s="14">
        <v>2.7868299968493151</v>
      </c>
      <c r="W228" s="14">
        <v>3.6533863599999998</v>
      </c>
      <c r="X228" s="14">
        <v>3.7137823399999998</v>
      </c>
      <c r="Y228" s="14">
        <v>2.8416266124657534</v>
      </c>
      <c r="Z228" s="14">
        <v>1.1660609399999999</v>
      </c>
      <c r="AA228" s="14">
        <v>3.6543421700000005</v>
      </c>
      <c r="AB228" s="14">
        <v>4.6117015160273978</v>
      </c>
      <c r="AC228" s="16">
        <v>37.300782170136983</v>
      </c>
      <c r="AD228" s="14">
        <v>2.6164215839726008</v>
      </c>
      <c r="AE228" s="14">
        <v>1.1660609399999999</v>
      </c>
      <c r="AF228" s="14">
        <v>3.7566983900000008</v>
      </c>
      <c r="AG228" s="14">
        <v>4.486997030410957</v>
      </c>
      <c r="AH228" s="14">
        <v>3.6787355100000001</v>
      </c>
      <c r="AI228" s="14">
        <v>3.6969447900000008</v>
      </c>
      <c r="AJ228" s="14">
        <v>2.6290735847945204</v>
      </c>
      <c r="AK228" s="14">
        <v>1.12803721</v>
      </c>
      <c r="AL228" s="14">
        <v>3.7402611400000008</v>
      </c>
      <c r="AM228" s="14">
        <v>2.7868299968493151</v>
      </c>
      <c r="AN228" s="14">
        <v>3.6533863599999998</v>
      </c>
      <c r="AO228" s="14">
        <v>3.7137823399999998</v>
      </c>
      <c r="AP228" s="16">
        <v>37.053228876027397</v>
      </c>
    </row>
    <row r="229" spans="1:42" s="27" customFormat="1" x14ac:dyDescent="0.3">
      <c r="A229" s="33">
        <v>226</v>
      </c>
      <c r="B229" s="36" t="s">
        <v>148</v>
      </c>
      <c r="C229" s="14"/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0.02</v>
      </c>
      <c r="P229" s="16">
        <v>0.02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0.02</v>
      </c>
      <c r="AC229" s="16">
        <v>0.02</v>
      </c>
      <c r="AD229" s="14">
        <v>0</v>
      </c>
      <c r="AE229" s="14">
        <v>0</v>
      </c>
      <c r="AF229" s="14">
        <v>0</v>
      </c>
      <c r="AG229" s="14">
        <v>0.02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6">
        <v>0.02</v>
      </c>
    </row>
    <row r="230" spans="1:42" s="27" customFormat="1" x14ac:dyDescent="0.3">
      <c r="A230" s="33">
        <v>227</v>
      </c>
      <c r="B230" s="36" t="s">
        <v>149</v>
      </c>
      <c r="C230" s="14"/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6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0.125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6">
        <v>0.125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0.125</v>
      </c>
      <c r="AO230" s="25">
        <v>0</v>
      </c>
      <c r="AP230" s="26">
        <v>0.125</v>
      </c>
    </row>
    <row r="231" spans="1:42" s="27" customFormat="1" ht="32.4" x14ac:dyDescent="0.3">
      <c r="A231" s="33">
        <v>228</v>
      </c>
      <c r="B231" s="52" t="s">
        <v>150</v>
      </c>
      <c r="C231" s="14"/>
      <c r="D231" s="14">
        <v>3.6755841799997615</v>
      </c>
      <c r="E231" s="14">
        <v>7.6370188400000014</v>
      </c>
      <c r="F231" s="14">
        <v>-0.70370917999999971</v>
      </c>
      <c r="G231" s="14">
        <v>1.1280372100000002</v>
      </c>
      <c r="H231" s="14">
        <v>7.7077222699999979</v>
      </c>
      <c r="I231" s="14">
        <v>-4.1322660252054799</v>
      </c>
      <c r="J231" s="14">
        <v>3.6533863599999998</v>
      </c>
      <c r="K231" s="14">
        <v>6.8206810900000008</v>
      </c>
      <c r="L231" s="14">
        <v>-12.3216824160274</v>
      </c>
      <c r="M231" s="14">
        <v>1.1660609399999999</v>
      </c>
      <c r="N231" s="14">
        <v>6.7862508000000004</v>
      </c>
      <c r="O231" s="14">
        <v>6.3910030304109569</v>
      </c>
      <c r="P231" s="16">
        <v>27.808087099177836</v>
      </c>
      <c r="Q231" s="14">
        <v>-5.3212644899999999</v>
      </c>
      <c r="R231" s="14">
        <v>6.7518204900000001</v>
      </c>
      <c r="S231" s="14">
        <v>-4.4645474152054794</v>
      </c>
      <c r="T231" s="14">
        <v>1.12803721</v>
      </c>
      <c r="U231" s="14">
        <v>6.8206810900000008</v>
      </c>
      <c r="V231" s="14">
        <v>-1.2841530031506849</v>
      </c>
      <c r="W231" s="14">
        <v>3.7783863599999998</v>
      </c>
      <c r="X231" s="14">
        <v>6.8156470700000007</v>
      </c>
      <c r="Y231" s="14">
        <v>1.1535506124657529</v>
      </c>
      <c r="Z231" s="14">
        <v>1.1660609399999999</v>
      </c>
      <c r="AA231" s="14">
        <v>6.7821656100000007</v>
      </c>
      <c r="AB231" s="14">
        <v>6.6068045160273972</v>
      </c>
      <c r="AC231" s="16">
        <v>29.933188990136991</v>
      </c>
      <c r="AD231" s="14">
        <v>-12.3216824160274</v>
      </c>
      <c r="AE231" s="14">
        <v>1.1660609399999999</v>
      </c>
      <c r="AF231" s="14">
        <v>6.7862508000000004</v>
      </c>
      <c r="AG231" s="14">
        <v>6.3910030304109569</v>
      </c>
      <c r="AH231" s="14">
        <v>-5.3212644899999999</v>
      </c>
      <c r="AI231" s="14">
        <v>6.7518204900000001</v>
      </c>
      <c r="AJ231" s="14">
        <v>-4.4645474152054794</v>
      </c>
      <c r="AK231" s="14">
        <v>1.12803721</v>
      </c>
      <c r="AL231" s="14">
        <v>6.8206810900000008</v>
      </c>
      <c r="AM231" s="14">
        <v>-1.2841530031506849</v>
      </c>
      <c r="AN231" s="14">
        <v>3.7783863599999998</v>
      </c>
      <c r="AO231" s="14">
        <v>6.8156470700000007</v>
      </c>
      <c r="AP231" s="16">
        <v>16.246239666027392</v>
      </c>
    </row>
    <row r="232" spans="1:42" s="27" customFormat="1" x14ac:dyDescent="0.3">
      <c r="A232" s="33">
        <v>229</v>
      </c>
      <c r="B232" s="36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6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6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6"/>
    </row>
    <row r="233" spans="1:42" s="27" customFormat="1" x14ac:dyDescent="0.3">
      <c r="A233" s="33">
        <v>230</v>
      </c>
      <c r="B233" s="37" t="s">
        <v>151</v>
      </c>
      <c r="C233" s="14"/>
      <c r="D233" s="14">
        <v>3.7964604841342444</v>
      </c>
      <c r="E233" s="14">
        <v>1.8224317616355741</v>
      </c>
      <c r="F233" s="14">
        <v>3.7868793105585481</v>
      </c>
      <c r="G233" s="14">
        <v>-1.7599799461043215</v>
      </c>
      <c r="H233" s="14">
        <v>-13.253441109368493</v>
      </c>
      <c r="I233" s="14">
        <v>-1.768956469976759</v>
      </c>
      <c r="J233" s="14">
        <v>-4.006721740281793</v>
      </c>
      <c r="K233" s="14">
        <v>-8.631459889660654</v>
      </c>
      <c r="L233" s="14">
        <v>17.528083522998962</v>
      </c>
      <c r="M233" s="14">
        <v>-10.847098333009662</v>
      </c>
      <c r="N233" s="14">
        <v>-13.631045859788102</v>
      </c>
      <c r="O233" s="14">
        <v>-15.851381461179377</v>
      </c>
      <c r="P233" s="16">
        <v>-42.816229730041968</v>
      </c>
      <c r="Q233" s="14">
        <v>8.1130660995511263</v>
      </c>
      <c r="R233" s="14">
        <v>-1.5185573225212687</v>
      </c>
      <c r="S233" s="14">
        <v>6.5282207133300716</v>
      </c>
      <c r="T233" s="14">
        <v>-16.743910799272527</v>
      </c>
      <c r="U233" s="14">
        <v>-22.894673081046086</v>
      </c>
      <c r="V233" s="14">
        <v>-3.5548696667692123</v>
      </c>
      <c r="W233" s="14">
        <v>0.96594417177082814</v>
      </c>
      <c r="X233" s="14">
        <v>-3.8133798001370902</v>
      </c>
      <c r="Y233" s="14">
        <v>4.77505957016563</v>
      </c>
      <c r="Z233" s="14">
        <v>0.8437489586631961</v>
      </c>
      <c r="AA233" s="14">
        <v>-2.4724469939043248</v>
      </c>
      <c r="AB233" s="14">
        <v>-7.0783851966111895</v>
      </c>
      <c r="AC233" s="16">
        <v>-36.850183346780852</v>
      </c>
      <c r="AD233" s="14">
        <v>17.528083522998962</v>
      </c>
      <c r="AE233" s="14">
        <v>-10.847098333009662</v>
      </c>
      <c r="AF233" s="14">
        <v>-13.631045859788102</v>
      </c>
      <c r="AG233" s="14">
        <v>-15.851381461179377</v>
      </c>
      <c r="AH233" s="14">
        <v>8.1130660995511263</v>
      </c>
      <c r="AI233" s="14">
        <v>-1.5185573225212687</v>
      </c>
      <c r="AJ233" s="14">
        <v>6.5282207133300716</v>
      </c>
      <c r="AK233" s="14">
        <v>-16.743910799272527</v>
      </c>
      <c r="AL233" s="14">
        <v>-22.894673081046086</v>
      </c>
      <c r="AM233" s="14">
        <v>-3.5548696667692123</v>
      </c>
      <c r="AN233" s="14">
        <v>0.96594417177082814</v>
      </c>
      <c r="AO233" s="14">
        <v>-3.8133798001370902</v>
      </c>
      <c r="AP233" s="16">
        <v>-55.719601816072341</v>
      </c>
    </row>
    <row r="234" spans="1:42" s="27" customFormat="1" x14ac:dyDescent="0.3">
      <c r="A234" s="33">
        <v>231</v>
      </c>
      <c r="B234" s="36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6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6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6"/>
    </row>
    <row r="235" spans="1:42" s="27" customFormat="1" x14ac:dyDescent="0.3">
      <c r="A235" s="33">
        <v>232</v>
      </c>
      <c r="B235" s="51" t="s">
        <v>152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6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6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6"/>
    </row>
    <row r="236" spans="1:42" s="27" customFormat="1" x14ac:dyDescent="0.3">
      <c r="A236" s="33">
        <v>233</v>
      </c>
      <c r="B236" s="52" t="s">
        <v>153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6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6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6"/>
    </row>
    <row r="237" spans="1:42" s="27" customFormat="1" x14ac:dyDescent="0.3">
      <c r="A237" s="33">
        <v>234</v>
      </c>
      <c r="B237" s="52" t="s">
        <v>154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6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6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6"/>
    </row>
    <row r="238" spans="1:42" s="27" customFormat="1" x14ac:dyDescent="0.3">
      <c r="A238" s="33">
        <v>235</v>
      </c>
      <c r="B238" s="52" t="s">
        <v>155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6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6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6"/>
    </row>
    <row r="239" spans="1:42" s="27" customFormat="1" x14ac:dyDescent="0.3">
      <c r="A239" s="33">
        <v>236</v>
      </c>
      <c r="B239" s="52" t="s">
        <v>156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6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6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6"/>
    </row>
    <row r="240" spans="1:42" s="27" customFormat="1" x14ac:dyDescent="0.3">
      <c r="A240" s="33">
        <v>237</v>
      </c>
      <c r="B240" s="52" t="s">
        <v>157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6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6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6"/>
    </row>
    <row r="241" spans="1:42" s="27" customFormat="1" x14ac:dyDescent="0.3">
      <c r="A241" s="33">
        <v>238</v>
      </c>
      <c r="B241" s="52" t="s">
        <v>31</v>
      </c>
      <c r="C241" s="14"/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6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6">
        <v>0</v>
      </c>
    </row>
    <row r="242" spans="1:42" s="27" customFormat="1" x14ac:dyDescent="0.3">
      <c r="A242" s="33">
        <v>239</v>
      </c>
      <c r="B242" s="52" t="s">
        <v>30</v>
      </c>
      <c r="C242" s="14"/>
      <c r="D242" s="14">
        <v>2.4731658220656811</v>
      </c>
      <c r="E242" s="14">
        <v>2.0989980285904362</v>
      </c>
      <c r="F242" s="14">
        <v>1.8638192156851956</v>
      </c>
      <c r="G242" s="14">
        <v>1.3631553449526435</v>
      </c>
      <c r="H242" s="14">
        <v>1.5842233918117494</v>
      </c>
      <c r="I242" s="14">
        <v>2.2150460581941158</v>
      </c>
      <c r="J242" s="14">
        <v>2.369547048431365</v>
      </c>
      <c r="K242" s="14">
        <v>2.5482298073218193</v>
      </c>
      <c r="L242" s="14">
        <v>2.5654229993566093</v>
      </c>
      <c r="M242" s="14">
        <v>2.1816644272390397</v>
      </c>
      <c r="N242" s="14">
        <v>2.4095779386382157</v>
      </c>
      <c r="O242" s="14">
        <v>3.1171009645662551</v>
      </c>
      <c r="P242" s="16">
        <v>26.789951046853123</v>
      </c>
      <c r="Q242" s="14">
        <v>3.374099467368084</v>
      </c>
      <c r="R242" s="14">
        <v>2.9427859415625761</v>
      </c>
      <c r="S242" s="14">
        <v>2.714190705019162</v>
      </c>
      <c r="T242" s="14">
        <v>2.2975393143104328</v>
      </c>
      <c r="U242" s="14">
        <v>2.5388493890524515</v>
      </c>
      <c r="V242" s="14">
        <v>3.2303309845899086</v>
      </c>
      <c r="W242" s="14">
        <v>2.9322885247519972</v>
      </c>
      <c r="X242" s="14">
        <v>3.0819915893396193</v>
      </c>
      <c r="Y242" s="14">
        <v>2.6053608050466406</v>
      </c>
      <c r="Z242" s="14">
        <v>2.168204310186383</v>
      </c>
      <c r="AA242" s="14">
        <v>2.3686407911040228</v>
      </c>
      <c r="AB242" s="14">
        <v>3.0144389406383638</v>
      </c>
      <c r="AC242" s="16">
        <v>33.268720762969636</v>
      </c>
      <c r="AD242" s="14">
        <v>2.5654229993566093</v>
      </c>
      <c r="AE242" s="14">
        <v>2.1816644272390397</v>
      </c>
      <c r="AF242" s="14">
        <v>2.4095779386382157</v>
      </c>
      <c r="AG242" s="14">
        <v>3.1171009645662551</v>
      </c>
      <c r="AH242" s="14">
        <v>3.374099467368084</v>
      </c>
      <c r="AI242" s="14">
        <v>2.9427859415625761</v>
      </c>
      <c r="AJ242" s="14">
        <v>2.714190705019162</v>
      </c>
      <c r="AK242" s="14">
        <v>2.2975393143104328</v>
      </c>
      <c r="AL242" s="14">
        <v>2.5388493890524515</v>
      </c>
      <c r="AM242" s="14">
        <v>3.2303309845899086</v>
      </c>
      <c r="AN242" s="14">
        <v>2.9322885247519972</v>
      </c>
      <c r="AO242" s="14">
        <v>3.0819915893396193</v>
      </c>
      <c r="AP242" s="16">
        <v>33.38584224579435</v>
      </c>
    </row>
    <row r="243" spans="1:42" s="27" customFormat="1" x14ac:dyDescent="0.3">
      <c r="A243" s="33">
        <v>240</v>
      </c>
      <c r="B243" s="52" t="s">
        <v>158</v>
      </c>
      <c r="C243" s="14"/>
      <c r="D243" s="14">
        <v>2.4731658220656811</v>
      </c>
      <c r="E243" s="14">
        <v>2.0989980285904362</v>
      </c>
      <c r="F243" s="14">
        <v>1.8638192156851956</v>
      </c>
      <c r="G243" s="14">
        <v>1.3631553449526435</v>
      </c>
      <c r="H243" s="14">
        <v>1.5842233918117494</v>
      </c>
      <c r="I243" s="14">
        <v>2.2150460581941158</v>
      </c>
      <c r="J243" s="14">
        <v>2.369547048431365</v>
      </c>
      <c r="K243" s="14">
        <v>2.5482298073218193</v>
      </c>
      <c r="L243" s="14">
        <v>2.5654229993566093</v>
      </c>
      <c r="M243" s="14">
        <v>2.1816644272390397</v>
      </c>
      <c r="N243" s="14">
        <v>2.4095779386382157</v>
      </c>
      <c r="O243" s="14">
        <v>3.1171009645662551</v>
      </c>
      <c r="P243" s="16">
        <v>26.789951046853123</v>
      </c>
      <c r="Q243" s="14">
        <v>3.374099467368084</v>
      </c>
      <c r="R243" s="14">
        <v>2.9427859415625761</v>
      </c>
      <c r="S243" s="14">
        <v>2.714190705019162</v>
      </c>
      <c r="T243" s="14">
        <v>2.2975393143104328</v>
      </c>
      <c r="U243" s="14">
        <v>2.5388493890524515</v>
      </c>
      <c r="V243" s="14">
        <v>3.2303309845899086</v>
      </c>
      <c r="W243" s="14">
        <v>2.9322885247519972</v>
      </c>
      <c r="X243" s="14">
        <v>3.0819915893396193</v>
      </c>
      <c r="Y243" s="14">
        <v>2.6053608050466406</v>
      </c>
      <c r="Z243" s="14">
        <v>2.168204310186383</v>
      </c>
      <c r="AA243" s="14">
        <v>2.3686407911040228</v>
      </c>
      <c r="AB243" s="14">
        <v>3.0144389406383638</v>
      </c>
      <c r="AC243" s="16">
        <v>33.268720762969636</v>
      </c>
      <c r="AD243" s="14">
        <v>2.5654229993566093</v>
      </c>
      <c r="AE243" s="14">
        <v>2.1816644272390397</v>
      </c>
      <c r="AF243" s="14">
        <v>2.4095779386382157</v>
      </c>
      <c r="AG243" s="14">
        <v>3.1171009645662551</v>
      </c>
      <c r="AH243" s="14">
        <v>3.374099467368084</v>
      </c>
      <c r="AI243" s="14">
        <v>2.9427859415625761</v>
      </c>
      <c r="AJ243" s="14">
        <v>2.714190705019162</v>
      </c>
      <c r="AK243" s="14">
        <v>2.2975393143104328</v>
      </c>
      <c r="AL243" s="14">
        <v>2.5388493890524515</v>
      </c>
      <c r="AM243" s="14">
        <v>3.2303309845899086</v>
      </c>
      <c r="AN243" s="14">
        <v>2.9322885247519972</v>
      </c>
      <c r="AO243" s="14">
        <v>3.0819915893396193</v>
      </c>
      <c r="AP243" s="16">
        <v>33.38584224579435</v>
      </c>
    </row>
    <row r="244" spans="1:42" s="27" customFormat="1" x14ac:dyDescent="0.3">
      <c r="A244" s="33">
        <v>241</v>
      </c>
      <c r="B244" s="36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6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6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6"/>
    </row>
    <row r="245" spans="1:42" s="27" customFormat="1" ht="32.4" x14ac:dyDescent="0.3">
      <c r="A245" s="33">
        <v>242</v>
      </c>
      <c r="B245" s="55" t="s">
        <v>159</v>
      </c>
      <c r="C245" s="14"/>
      <c r="D245" s="15">
        <v>142.71282423619994</v>
      </c>
      <c r="E245" s="15">
        <v>146.63425402642596</v>
      </c>
      <c r="F245" s="15">
        <v>152.28495255266972</v>
      </c>
      <c r="G245" s="15">
        <v>151.88812795151804</v>
      </c>
      <c r="H245" s="15">
        <v>140.21891023396131</v>
      </c>
      <c r="I245" s="15">
        <v>140.66499982217866</v>
      </c>
      <c r="J245" s="15">
        <v>139.02782513032824</v>
      </c>
      <c r="K245" s="15">
        <v>132.94459504798942</v>
      </c>
      <c r="L245" s="15">
        <v>153.03810157034499</v>
      </c>
      <c r="M245" s="15">
        <v>144.37266766457438</v>
      </c>
      <c r="N245" s="15">
        <v>133.15119974342451</v>
      </c>
      <c r="O245" s="15">
        <v>120.4169192468114</v>
      </c>
      <c r="P245" s="16">
        <v>120.4169192468114</v>
      </c>
      <c r="Q245" s="15">
        <v>131.90408481373063</v>
      </c>
      <c r="R245" s="15">
        <v>133.32831343277195</v>
      </c>
      <c r="S245" s="15">
        <v>142.57072485112118</v>
      </c>
      <c r="T245" s="15">
        <v>128.12435336615908</v>
      </c>
      <c r="U245" s="15">
        <v>107.76852967416545</v>
      </c>
      <c r="V245" s="15">
        <v>107.44399099198615</v>
      </c>
      <c r="W245" s="15">
        <v>111.34222368850898</v>
      </c>
      <c r="X245" s="15">
        <v>110.61083547771152</v>
      </c>
      <c r="Y245" s="15">
        <v>117.99125585292379</v>
      </c>
      <c r="Z245" s="15">
        <v>121.00320912177337</v>
      </c>
      <c r="AA245" s="15">
        <v>120.89940291897307</v>
      </c>
      <c r="AB245" s="15">
        <v>116.83545666300023</v>
      </c>
      <c r="AC245" s="16">
        <v>116.83545666300023</v>
      </c>
      <c r="AD245" s="15">
        <v>153.03810157034499</v>
      </c>
      <c r="AE245" s="15">
        <v>144.37266766457438</v>
      </c>
      <c r="AF245" s="15">
        <v>133.15119974342451</v>
      </c>
      <c r="AG245" s="15">
        <v>120.4169192468114</v>
      </c>
      <c r="AH245" s="15">
        <v>131.90408481373063</v>
      </c>
      <c r="AI245" s="15">
        <v>133.32831343277195</v>
      </c>
      <c r="AJ245" s="15">
        <v>142.57072485112118</v>
      </c>
      <c r="AK245" s="15">
        <v>128.12435336615908</v>
      </c>
      <c r="AL245" s="15">
        <v>107.76852967416545</v>
      </c>
      <c r="AM245" s="15">
        <v>107.44399099198615</v>
      </c>
      <c r="AN245" s="15">
        <v>111.34222368850898</v>
      </c>
      <c r="AO245" s="15">
        <v>110.61083547771152</v>
      </c>
      <c r="AP245" s="16">
        <v>110.61083547771152</v>
      </c>
    </row>
    <row r="246" spans="1:42" s="27" customFormat="1" ht="32.4" x14ac:dyDescent="0.3">
      <c r="A246" s="33">
        <v>243</v>
      </c>
      <c r="B246" s="55" t="s">
        <v>160</v>
      </c>
      <c r="C246" s="14"/>
      <c r="D246" s="14">
        <v>107.68390133209034</v>
      </c>
      <c r="E246" s="14">
        <v>111.59726967156584</v>
      </c>
      <c r="F246" s="14">
        <v>117.23904096617946</v>
      </c>
      <c r="G246" s="14">
        <v>116.83357490737632</v>
      </c>
      <c r="H246" s="14">
        <v>140.21891023396131</v>
      </c>
      <c r="I246" s="14">
        <v>140.66499982217866</v>
      </c>
      <c r="J246" s="14">
        <v>139.02782513032824</v>
      </c>
      <c r="K246" s="14">
        <v>132.94459504798942</v>
      </c>
      <c r="L246" s="14">
        <v>153.03810157034499</v>
      </c>
      <c r="M246" s="14">
        <v>144.37266766457438</v>
      </c>
      <c r="N246" s="14">
        <v>133.15119974342451</v>
      </c>
      <c r="O246" s="14">
        <v>120.4169192468114</v>
      </c>
      <c r="P246" s="16">
        <v>120.4169192468114</v>
      </c>
      <c r="Q246" s="14">
        <v>131.90408481373063</v>
      </c>
      <c r="R246" s="14">
        <v>133.32831343277195</v>
      </c>
      <c r="S246" s="14">
        <v>142.57072485112118</v>
      </c>
      <c r="T246" s="14">
        <v>128.12435336615908</v>
      </c>
      <c r="U246" s="14">
        <v>107.76852967416545</v>
      </c>
      <c r="V246" s="14">
        <v>107.44399099198615</v>
      </c>
      <c r="W246" s="14">
        <v>111.34222368850898</v>
      </c>
      <c r="X246" s="14">
        <v>110.61083547771152</v>
      </c>
      <c r="Y246" s="14">
        <v>117.99125585292379</v>
      </c>
      <c r="Z246" s="14">
        <v>121.00320912177337</v>
      </c>
      <c r="AA246" s="14">
        <v>120.89940291897307</v>
      </c>
      <c r="AB246" s="14">
        <v>116.83545666300023</v>
      </c>
      <c r="AC246" s="16">
        <v>116.83545666300023</v>
      </c>
      <c r="AD246" s="14">
        <v>153.03810157034499</v>
      </c>
      <c r="AE246" s="14">
        <v>144.37266766457438</v>
      </c>
      <c r="AF246" s="14">
        <v>133.15119974342451</v>
      </c>
      <c r="AG246" s="14">
        <v>120.4169192468114</v>
      </c>
      <c r="AH246" s="14">
        <v>131.90408481373063</v>
      </c>
      <c r="AI246" s="14">
        <v>133.32831343277195</v>
      </c>
      <c r="AJ246" s="14">
        <v>142.57072485112118</v>
      </c>
      <c r="AK246" s="14">
        <v>128.12435336615908</v>
      </c>
      <c r="AL246" s="14">
        <v>107.76852967416545</v>
      </c>
      <c r="AM246" s="14">
        <v>107.44399099198615</v>
      </c>
      <c r="AN246" s="14">
        <v>111.34222368850898</v>
      </c>
      <c r="AO246" s="14">
        <v>110.61083547771152</v>
      </c>
      <c r="AP246" s="16">
        <v>110.61083547771152</v>
      </c>
    </row>
    <row r="247" spans="1:42" s="27" customFormat="1" x14ac:dyDescent="0.3">
      <c r="A247" s="33">
        <v>244</v>
      </c>
      <c r="B247" s="37" t="s">
        <v>161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6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6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6"/>
    </row>
    <row r="248" spans="1:42" s="27" customFormat="1" x14ac:dyDescent="0.3">
      <c r="A248" s="33">
        <v>245</v>
      </c>
      <c r="B248" s="52" t="s">
        <v>162</v>
      </c>
      <c r="C248" s="14"/>
      <c r="D248" s="14">
        <v>0</v>
      </c>
      <c r="E248" s="14">
        <v>-0.31505915395791817</v>
      </c>
      <c r="F248" s="14">
        <v>0.46246968630624963</v>
      </c>
      <c r="G248" s="14">
        <v>8.7499999999991473E-3</v>
      </c>
      <c r="H248" s="14">
        <v>-0.31927307000000127</v>
      </c>
      <c r="I248" s="14">
        <v>0</v>
      </c>
      <c r="J248" s="14">
        <v>0</v>
      </c>
      <c r="K248" s="14">
        <v>-0.32114334999999983</v>
      </c>
      <c r="L248" s="14">
        <v>0</v>
      </c>
      <c r="M248" s="14">
        <v>0</v>
      </c>
      <c r="N248" s="14">
        <v>-0.3278707400000016</v>
      </c>
      <c r="O248" s="14">
        <v>0</v>
      </c>
      <c r="P248" s="16">
        <v>-0.81212662765167209</v>
      </c>
      <c r="Q248" s="14">
        <v>0</v>
      </c>
      <c r="R248" s="14">
        <v>-0.33225601000000182</v>
      </c>
      <c r="S248" s="14">
        <v>0.16148559367999837</v>
      </c>
      <c r="T248" s="14">
        <v>0</v>
      </c>
      <c r="U248" s="14">
        <v>-0.33669994000000258</v>
      </c>
      <c r="V248" s="14">
        <v>0</v>
      </c>
      <c r="W248" s="14">
        <v>0</v>
      </c>
      <c r="X248" s="14">
        <v>-0.34120329999999655</v>
      </c>
      <c r="Y248" s="14">
        <v>0</v>
      </c>
      <c r="Z248" s="14">
        <v>0</v>
      </c>
      <c r="AA248" s="14">
        <v>-0.34576689000000016</v>
      </c>
      <c r="AB248" s="14">
        <v>0</v>
      </c>
      <c r="AC248" s="16">
        <v>-1.1944405463200027</v>
      </c>
      <c r="AD248" s="14">
        <v>0</v>
      </c>
      <c r="AE248" s="14">
        <v>0</v>
      </c>
      <c r="AF248" s="14">
        <v>-0.3278707400000016</v>
      </c>
      <c r="AG248" s="14">
        <v>0</v>
      </c>
      <c r="AH248" s="14">
        <v>0</v>
      </c>
      <c r="AI248" s="14">
        <v>-0.33225601000000182</v>
      </c>
      <c r="AJ248" s="14">
        <v>0.16148559367999837</v>
      </c>
      <c r="AK248" s="14">
        <v>0</v>
      </c>
      <c r="AL248" s="14">
        <v>-0.33669994000000258</v>
      </c>
      <c r="AM248" s="14">
        <v>0</v>
      </c>
      <c r="AN248" s="14">
        <v>0</v>
      </c>
      <c r="AO248" s="14">
        <v>-0.34120329999999655</v>
      </c>
      <c r="AP248" s="16">
        <v>-1.1765443963200042</v>
      </c>
    </row>
    <row r="249" spans="1:42" s="27" customFormat="1" x14ac:dyDescent="0.3">
      <c r="A249" s="33">
        <v>246</v>
      </c>
      <c r="B249" s="52" t="s">
        <v>163</v>
      </c>
      <c r="C249" s="14"/>
      <c r="D249" s="14">
        <v>1.8458838649504656</v>
      </c>
      <c r="E249" s="14">
        <v>-3.7557760417693302</v>
      </c>
      <c r="F249" s="14">
        <v>1.0096300993943075</v>
      </c>
      <c r="G249" s="14">
        <v>-4.9455823714748632</v>
      </c>
      <c r="H249" s="14">
        <v>1.6760758936452405</v>
      </c>
      <c r="I249" s="14">
        <v>1.8889009138854647</v>
      </c>
      <c r="J249" s="14">
        <v>3.8493685146446168</v>
      </c>
      <c r="K249" s="14">
        <v>-1.3749473556201721</v>
      </c>
      <c r="L249" s="14">
        <v>-12.177601111494035</v>
      </c>
      <c r="M249" s="14">
        <v>0.38794292210238979</v>
      </c>
      <c r="N249" s="14">
        <v>-0.13252618598559707</v>
      </c>
      <c r="O249" s="14">
        <v>3.7871796777877975</v>
      </c>
      <c r="P249" s="16">
        <v>-7.9414511799337149</v>
      </c>
      <c r="Q249" s="14">
        <v>2.5256024296850583</v>
      </c>
      <c r="R249" s="14">
        <v>-4.5372785413993029</v>
      </c>
      <c r="S249" s="14">
        <v>-1.6123967994963522</v>
      </c>
      <c r="T249" s="14">
        <v>-3.7059529623494782</v>
      </c>
      <c r="U249" s="14">
        <v>1.7525483772112977</v>
      </c>
      <c r="V249" s="14">
        <v>3.9833539340698039</v>
      </c>
      <c r="W249" s="14">
        <v>2.0946166148138445</v>
      </c>
      <c r="X249" s="14">
        <v>0.69870238673227902</v>
      </c>
      <c r="Y249" s="14">
        <v>-3.9620990530105118</v>
      </c>
      <c r="Z249" s="14">
        <v>0.27939388353228622</v>
      </c>
      <c r="AA249" s="14">
        <v>-0.16090846367303158</v>
      </c>
      <c r="AB249" s="14">
        <v>3.7948702670551668</v>
      </c>
      <c r="AC249" s="16">
        <v>1.1504520731710599</v>
      </c>
      <c r="AD249" s="14">
        <v>-12.177601111494035</v>
      </c>
      <c r="AE249" s="14">
        <v>0.38794292210238979</v>
      </c>
      <c r="AF249" s="14">
        <v>-0.13252618598559707</v>
      </c>
      <c r="AG249" s="14">
        <v>3.7871796777877975</v>
      </c>
      <c r="AH249" s="14">
        <v>2.5256024296850583</v>
      </c>
      <c r="AI249" s="14">
        <v>-4.5372785413993029</v>
      </c>
      <c r="AJ249" s="14">
        <v>-1.6123967994963522</v>
      </c>
      <c r="AK249" s="14">
        <v>-3.7059529623494782</v>
      </c>
      <c r="AL249" s="14">
        <v>1.7525483772112977</v>
      </c>
      <c r="AM249" s="14">
        <v>3.9833539340698039</v>
      </c>
      <c r="AN249" s="14">
        <v>2.0946166148138445</v>
      </c>
      <c r="AO249" s="14">
        <v>0.69870238673227902</v>
      </c>
      <c r="AP249" s="16">
        <v>-6.9358092583222941</v>
      </c>
    </row>
    <row r="250" spans="1:42" s="27" customFormat="1" x14ac:dyDescent="0.3">
      <c r="A250" s="33">
        <v>247</v>
      </c>
      <c r="B250" s="52" t="s">
        <v>164</v>
      </c>
      <c r="C250" s="14"/>
      <c r="D250" s="14">
        <v>5.7767960710801702E-2</v>
      </c>
      <c r="E250" s="14">
        <v>5.8710984509023234E-2</v>
      </c>
      <c r="F250" s="14">
        <v>5.8297099460251189E-2</v>
      </c>
      <c r="G250" s="14">
        <v>5.9699276007279423E-2</v>
      </c>
      <c r="H250" s="14">
        <v>5.0399833296250307E-2</v>
      </c>
      <c r="I250" s="14">
        <v>5.8833138319524636E-2</v>
      </c>
      <c r="J250" s="14">
        <v>5.6669750334300772E-2</v>
      </c>
      <c r="K250" s="14">
        <v>5.9152450423258784E-2</v>
      </c>
      <c r="L250" s="14">
        <v>6.27145638813289E-2</v>
      </c>
      <c r="M250" s="14">
        <v>6.2606844277581786E-2</v>
      </c>
      <c r="N250" s="14">
        <v>6.2897724766759922E-2</v>
      </c>
      <c r="O250" s="14">
        <v>6.2966225321510194E-2</v>
      </c>
      <c r="P250" s="16">
        <v>0.71071585130787085</v>
      </c>
      <c r="Q250" s="14">
        <v>6.4625286594736764E-2</v>
      </c>
      <c r="R250" s="14">
        <v>6.5051751318947026E-2</v>
      </c>
      <c r="S250" s="14">
        <v>6.522487594171622E-2</v>
      </c>
      <c r="T250" s="14">
        <v>6.5642172293120638E-2</v>
      </c>
      <c r="U250" s="14">
        <v>6.5882794191871596E-2</v>
      </c>
      <c r="V250" s="14">
        <v>6.5637807346163868E-2</v>
      </c>
      <c r="W250" s="14">
        <v>6.5701649354611646E-2</v>
      </c>
      <c r="X250" s="14">
        <v>6.5887015584731756E-2</v>
      </c>
      <c r="Y250" s="14">
        <v>6.6127263921487156E-2</v>
      </c>
      <c r="Z250" s="14">
        <v>6.6122440449774444E-2</v>
      </c>
      <c r="AA250" s="14">
        <v>6.6387847097235664E-2</v>
      </c>
      <c r="AB250" s="14">
        <v>6.6508289473730997E-2</v>
      </c>
      <c r="AC250" s="16">
        <v>0.78879919356812778</v>
      </c>
      <c r="AD250" s="14">
        <v>6.27145638813289E-2</v>
      </c>
      <c r="AE250" s="14">
        <v>6.2606844277581786E-2</v>
      </c>
      <c r="AF250" s="14">
        <v>6.2897724766759922E-2</v>
      </c>
      <c r="AG250" s="14">
        <v>6.2966225321510194E-2</v>
      </c>
      <c r="AH250" s="14">
        <v>6.4625286594736764E-2</v>
      </c>
      <c r="AI250" s="14">
        <v>6.5051751318947026E-2</v>
      </c>
      <c r="AJ250" s="14">
        <v>6.522487594171622E-2</v>
      </c>
      <c r="AK250" s="14">
        <v>6.5642172293120638E-2</v>
      </c>
      <c r="AL250" s="14">
        <v>6.5882794191871596E-2</v>
      </c>
      <c r="AM250" s="14">
        <v>6.5637807346163868E-2</v>
      </c>
      <c r="AN250" s="14">
        <v>6.5701649354611646E-2</v>
      </c>
      <c r="AO250" s="14">
        <v>6.5887015584731756E-2</v>
      </c>
      <c r="AP250" s="16">
        <v>0.77483871087308032</v>
      </c>
    </row>
    <row r="251" spans="1:42" s="27" customFormat="1" x14ac:dyDescent="0.3">
      <c r="A251" s="33">
        <v>248</v>
      </c>
      <c r="B251" s="52" t="s">
        <v>95</v>
      </c>
      <c r="C251" s="14"/>
      <c r="D251" s="14">
        <v>-0.5947958099999997</v>
      </c>
      <c r="E251" s="14">
        <v>-0.29532100000000022</v>
      </c>
      <c r="F251" s="14">
        <v>-0.29532099999999972</v>
      </c>
      <c r="G251" s="14">
        <v>-0.29532100000000017</v>
      </c>
      <c r="H251" s="14">
        <v>-0.29532099999999994</v>
      </c>
      <c r="I251" s="14">
        <v>-0.29532099999999994</v>
      </c>
      <c r="J251" s="14">
        <v>-0.29532099999999972</v>
      </c>
      <c r="K251" s="14">
        <v>-0.29532099999999994</v>
      </c>
      <c r="L251" s="14">
        <v>-0.29532099999999994</v>
      </c>
      <c r="M251" s="14">
        <v>-0.29532100000000006</v>
      </c>
      <c r="N251" s="14">
        <v>-0.29532099999999994</v>
      </c>
      <c r="O251" s="14">
        <v>3.6066900000000004</v>
      </c>
      <c r="P251" s="16">
        <v>5.8684190000001024E-2</v>
      </c>
      <c r="Q251" s="14">
        <v>-0.32558900000000035</v>
      </c>
      <c r="R251" s="14">
        <v>-0.32512700000000017</v>
      </c>
      <c r="S251" s="14">
        <v>-0.32512700000000017</v>
      </c>
      <c r="T251" s="14">
        <v>-0.32512700000000017</v>
      </c>
      <c r="U251" s="14">
        <v>-0.32512700000000017</v>
      </c>
      <c r="V251" s="14">
        <v>-0.32512700000000017</v>
      </c>
      <c r="W251" s="14">
        <v>-0.32512699999999972</v>
      </c>
      <c r="X251" s="14">
        <v>-0.32512699999999994</v>
      </c>
      <c r="Y251" s="14">
        <v>-0.32512699999999994</v>
      </c>
      <c r="Z251" s="14">
        <v>-0.32512700000000005</v>
      </c>
      <c r="AA251" s="14">
        <v>-0.32512699999999994</v>
      </c>
      <c r="AB251" s="14">
        <v>3.7718790000000011</v>
      </c>
      <c r="AC251" s="16">
        <v>0.19501999999999953</v>
      </c>
      <c r="AD251" s="14">
        <v>-0.29532099999999994</v>
      </c>
      <c r="AE251" s="14">
        <v>-0.29532100000000006</v>
      </c>
      <c r="AF251" s="14">
        <v>-0.29532099999999994</v>
      </c>
      <c r="AG251" s="14">
        <v>3.6066900000000004</v>
      </c>
      <c r="AH251" s="14">
        <v>-0.32558900000000035</v>
      </c>
      <c r="AI251" s="14">
        <v>-0.32512700000000017</v>
      </c>
      <c r="AJ251" s="14">
        <v>-0.32512700000000017</v>
      </c>
      <c r="AK251" s="14">
        <v>-0.32512700000000017</v>
      </c>
      <c r="AL251" s="14">
        <v>-0.32512700000000017</v>
      </c>
      <c r="AM251" s="14">
        <v>-0.32512700000000017</v>
      </c>
      <c r="AN251" s="14">
        <v>-0.32512699999999972</v>
      </c>
      <c r="AO251" s="14">
        <v>-0.32512699999999994</v>
      </c>
      <c r="AP251" s="16">
        <v>0.11924899999999972</v>
      </c>
    </row>
    <row r="252" spans="1:42" s="27" customFormat="1" x14ac:dyDescent="0.3">
      <c r="A252" s="33">
        <v>249</v>
      </c>
      <c r="B252" s="52" t="s">
        <v>165</v>
      </c>
      <c r="C252" s="14"/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6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6">
        <v>0</v>
      </c>
    </row>
    <row r="253" spans="1:42" s="27" customFormat="1" x14ac:dyDescent="0.3">
      <c r="A253" s="33">
        <v>250</v>
      </c>
      <c r="B253" s="52" t="s">
        <v>108</v>
      </c>
      <c r="C253" s="14"/>
      <c r="D253" s="14">
        <v>-1.0545116111890032</v>
      </c>
      <c r="E253" s="14">
        <v>1.4224698894859671</v>
      </c>
      <c r="F253" s="14">
        <v>-3.6595625197779782</v>
      </c>
      <c r="G253" s="14">
        <v>0.66048315181938122</v>
      </c>
      <c r="H253" s="14">
        <v>-3.8428735023487377</v>
      </c>
      <c r="I253" s="14">
        <v>5.4793701665221271</v>
      </c>
      <c r="J253" s="14">
        <v>-0.75457629041601137</v>
      </c>
      <c r="K253" s="14">
        <v>0.66055861897258339</v>
      </c>
      <c r="L253" s="14">
        <v>5.4821559696327427</v>
      </c>
      <c r="M253" s="14">
        <v>-2.0230560708026388</v>
      </c>
      <c r="N253" s="14">
        <v>2.5797941546163017</v>
      </c>
      <c r="O253" s="14">
        <v>2.1852752917123155</v>
      </c>
      <c r="P253" s="16">
        <v>7.1355272482270493</v>
      </c>
      <c r="Q253" s="14">
        <v>-3.184345948915972</v>
      </c>
      <c r="R253" s="14">
        <v>1.8084271501719016</v>
      </c>
      <c r="S253" s="14">
        <v>-4.1207496410703151</v>
      </c>
      <c r="T253" s="14">
        <v>-1.6200281097375893</v>
      </c>
      <c r="U253" s="14">
        <v>1.0066875618122531</v>
      </c>
      <c r="V253" s="14">
        <v>3.07475473611834</v>
      </c>
      <c r="W253" s="14">
        <v>0.20845002050743133</v>
      </c>
      <c r="X253" s="14">
        <v>-0.51386649594759959</v>
      </c>
      <c r="Y253" s="14">
        <v>0.69708448717269533</v>
      </c>
      <c r="Z253" s="14">
        <v>-1.9726357428134946</v>
      </c>
      <c r="AA253" s="14">
        <v>2.5679659627426759</v>
      </c>
      <c r="AB253" s="14">
        <v>1.2981971074501431</v>
      </c>
      <c r="AC253" s="16">
        <v>-0.75005891250953027</v>
      </c>
      <c r="AD253" s="14">
        <v>5.4821559696327427</v>
      </c>
      <c r="AE253" s="14">
        <v>-2.0230560708026388</v>
      </c>
      <c r="AF253" s="14">
        <v>2.5797941546163017</v>
      </c>
      <c r="AG253" s="14">
        <v>2.1852752917123155</v>
      </c>
      <c r="AH253" s="14">
        <v>-3.184345948915972</v>
      </c>
      <c r="AI253" s="14">
        <v>1.8084271501719016</v>
      </c>
      <c r="AJ253" s="14">
        <v>-4.1207496410703151</v>
      </c>
      <c r="AK253" s="14">
        <v>-1.6200281097375893</v>
      </c>
      <c r="AL253" s="14">
        <v>1.0066875618122531</v>
      </c>
      <c r="AM253" s="14">
        <v>3.07475473611834</v>
      </c>
      <c r="AN253" s="14">
        <v>0.20845002050743133</v>
      </c>
      <c r="AO253" s="14">
        <v>-0.51386649594759959</v>
      </c>
      <c r="AP253" s="16">
        <v>4.8834986180971711</v>
      </c>
    </row>
    <row r="254" spans="1:42" s="27" customFormat="1" x14ac:dyDescent="0.3">
      <c r="A254" s="33">
        <v>251</v>
      </c>
      <c r="B254" s="52" t="s">
        <v>110</v>
      </c>
      <c r="C254" s="14"/>
      <c r="D254" s="14">
        <v>-0.32430899999999996</v>
      </c>
      <c r="E254" s="14">
        <v>-0.32430899999999996</v>
      </c>
      <c r="F254" s="14">
        <v>-0.32430899999999996</v>
      </c>
      <c r="G254" s="14">
        <v>-0.32430899999999996</v>
      </c>
      <c r="H254" s="14">
        <v>-0.32430899999999996</v>
      </c>
      <c r="I254" s="14">
        <v>-0.32430899999999996</v>
      </c>
      <c r="J254" s="14">
        <v>-0.32430899999999996</v>
      </c>
      <c r="K254" s="14">
        <v>1.810867</v>
      </c>
      <c r="L254" s="14">
        <v>-0.32430899999999996</v>
      </c>
      <c r="M254" s="14">
        <v>-0.32430899999999996</v>
      </c>
      <c r="N254" s="14">
        <v>0.24192900000000006</v>
      </c>
      <c r="O254" s="14">
        <v>0.28590300000000002</v>
      </c>
      <c r="P254" s="16">
        <v>-0.58008199999999954</v>
      </c>
      <c r="Q254" s="14">
        <v>0.22945899999999997</v>
      </c>
      <c r="R254" s="14">
        <v>-0.35063</v>
      </c>
      <c r="S254" s="14">
        <v>-0.35063000000000011</v>
      </c>
      <c r="T254" s="14">
        <v>-0.35063</v>
      </c>
      <c r="U254" s="14">
        <v>-0.35063</v>
      </c>
      <c r="V254" s="14">
        <v>-0.35063000000000022</v>
      </c>
      <c r="W254" s="14">
        <v>-0.35062999999999978</v>
      </c>
      <c r="X254" s="14">
        <v>1.9303860000000004</v>
      </c>
      <c r="Y254" s="14">
        <v>-0.35063</v>
      </c>
      <c r="Z254" s="14">
        <v>-0.35063</v>
      </c>
      <c r="AA254" s="14">
        <v>0.28630399999999989</v>
      </c>
      <c r="AB254" s="14">
        <v>0.20608199999999999</v>
      </c>
      <c r="AC254" s="16">
        <v>-0.15280899999999986</v>
      </c>
      <c r="AD254" s="14">
        <v>-0.32430899999999996</v>
      </c>
      <c r="AE254" s="14">
        <v>-0.32430899999999996</v>
      </c>
      <c r="AF254" s="14">
        <v>0.24192900000000006</v>
      </c>
      <c r="AG254" s="14">
        <v>0.28590300000000002</v>
      </c>
      <c r="AH254" s="14">
        <v>0.22945899999999997</v>
      </c>
      <c r="AI254" s="14">
        <v>-0.35063</v>
      </c>
      <c r="AJ254" s="14">
        <v>-0.35063000000000011</v>
      </c>
      <c r="AK254" s="14">
        <v>-0.35063</v>
      </c>
      <c r="AL254" s="14">
        <v>-0.35063</v>
      </c>
      <c r="AM254" s="14">
        <v>-0.35063000000000022</v>
      </c>
      <c r="AN254" s="14">
        <v>-0.35062999999999978</v>
      </c>
      <c r="AO254" s="14">
        <v>1.9303860000000004</v>
      </c>
      <c r="AP254" s="16">
        <v>-6.4720999999999584E-2</v>
      </c>
    </row>
    <row r="255" spans="1:42" s="27" customFormat="1" x14ac:dyDescent="0.3">
      <c r="A255" s="33">
        <v>252</v>
      </c>
      <c r="B255" s="52" t="s">
        <v>166</v>
      </c>
      <c r="C255" s="14"/>
      <c r="D255" s="14">
        <v>-6.3499999999997669E-2</v>
      </c>
      <c r="E255" s="14">
        <v>-6.3658749999998321E-2</v>
      </c>
      <c r="F255" s="14">
        <v>-6.3817896874997615E-2</v>
      </c>
      <c r="G255" s="14">
        <v>-6.397744161718677E-2</v>
      </c>
      <c r="H255" s="14">
        <v>-6.4137385221229692E-2</v>
      </c>
      <c r="I255" s="14">
        <v>-6.4297728684280742E-2</v>
      </c>
      <c r="J255" s="14">
        <v>-6.4458473005991834E-2</v>
      </c>
      <c r="K255" s="14">
        <v>-6.4619619188508892E-2</v>
      </c>
      <c r="L255" s="14">
        <v>-6.4781168236478948E-2</v>
      </c>
      <c r="M255" s="14">
        <v>-6.4943121157071459E-2</v>
      </c>
      <c r="N255" s="14">
        <v>-6.5105478959964103E-2</v>
      </c>
      <c r="O255" s="14">
        <v>-6.5268242657364084E-2</v>
      </c>
      <c r="P255" s="16">
        <v>-0.77256530560307013</v>
      </c>
      <c r="Q255" s="14">
        <v>-6.543141326400459E-2</v>
      </c>
      <c r="R255" s="14">
        <v>-6.5594991797166102E-2</v>
      </c>
      <c r="S255" s="14">
        <v>-6.5758979276658636E-2</v>
      </c>
      <c r="T255" s="14">
        <v>-6.5923376724850158E-2</v>
      </c>
      <c r="U255" s="14">
        <v>-6.6088185166663038E-2</v>
      </c>
      <c r="V255" s="14">
        <v>-6.6253405629581152E-2</v>
      </c>
      <c r="W255" s="14">
        <v>-6.6419039143653436E-2</v>
      </c>
      <c r="X255" s="14">
        <v>-6.6585086741511645E-2</v>
      </c>
      <c r="Y255" s="14">
        <v>-6.675154945836681E-2</v>
      </c>
      <c r="Z255" s="14">
        <v>-6.691842833201278E-2</v>
      </c>
      <c r="AA255" s="14">
        <v>-6.7085724402843994E-2</v>
      </c>
      <c r="AB255" s="14">
        <v>-6.7253438713848368E-2</v>
      </c>
      <c r="AC255" s="16">
        <v>-0.79606361865116071</v>
      </c>
      <c r="AD255" s="14">
        <v>-6.4781168236478948E-2</v>
      </c>
      <c r="AE255" s="14">
        <v>-6.4943121157071459E-2</v>
      </c>
      <c r="AF255" s="14">
        <v>-6.5105478959964103E-2</v>
      </c>
      <c r="AG255" s="14">
        <v>-6.5268242657364084E-2</v>
      </c>
      <c r="AH255" s="14">
        <v>-6.543141326400459E-2</v>
      </c>
      <c r="AI255" s="14">
        <v>-6.5594991797166102E-2</v>
      </c>
      <c r="AJ255" s="14">
        <v>-6.5758979276658636E-2</v>
      </c>
      <c r="AK255" s="14">
        <v>-6.5923376724850158E-2</v>
      </c>
      <c r="AL255" s="14">
        <v>-6.6088185166663038E-2</v>
      </c>
      <c r="AM255" s="14">
        <v>-6.6253405629581152E-2</v>
      </c>
      <c r="AN255" s="14">
        <v>-6.6419039143653436E-2</v>
      </c>
      <c r="AO255" s="14">
        <v>-6.6585086741511645E-2</v>
      </c>
      <c r="AP255" s="16">
        <v>-0.78815248875496735</v>
      </c>
    </row>
    <row r="256" spans="1:42" ht="16.8" thickBot="1" x14ac:dyDescent="0.35">
      <c r="A256" s="33">
        <v>253</v>
      </c>
      <c r="B256" s="52" t="s">
        <v>29</v>
      </c>
      <c r="C256" s="14"/>
      <c r="D256" s="17">
        <v>-0.13346459552773315</v>
      </c>
      <c r="E256" s="17">
        <v>-3.2729430717322567</v>
      </c>
      <c r="F256" s="17">
        <v>-2.812613531492167</v>
      </c>
      <c r="G256" s="17">
        <v>-4.900257385265391</v>
      </c>
      <c r="H256" s="17">
        <v>-3.1194382306284778</v>
      </c>
      <c r="I256" s="17">
        <v>6.7431764900428366</v>
      </c>
      <c r="J256" s="17">
        <v>2.4673735015569149</v>
      </c>
      <c r="K256" s="17">
        <v>0.4745467445871614</v>
      </c>
      <c r="L256" s="17">
        <v>-7.317141746216441</v>
      </c>
      <c r="M256" s="17">
        <v>-2.2570794255797386</v>
      </c>
      <c r="N256" s="17">
        <v>2.0637974744374992</v>
      </c>
      <c r="O256" s="17">
        <v>9.8627459521642589</v>
      </c>
      <c r="P256" s="18">
        <v>-2.2012978236535314</v>
      </c>
      <c r="Q256" s="17">
        <v>-0.75567964590018188</v>
      </c>
      <c r="R256" s="17">
        <v>-3.7374076417056221</v>
      </c>
      <c r="S256" s="17">
        <v>-6.2479519502216112</v>
      </c>
      <c r="T256" s="17">
        <v>-6.002019276518797</v>
      </c>
      <c r="U256" s="17">
        <v>1.7465736080487566</v>
      </c>
      <c r="V256" s="17">
        <v>6.3817360719047258</v>
      </c>
      <c r="W256" s="17">
        <v>1.6265922455322346</v>
      </c>
      <c r="X256" s="17">
        <v>1.4481935196279034</v>
      </c>
      <c r="Y256" s="17">
        <v>-3.9413958513746961</v>
      </c>
      <c r="Z256" s="17">
        <v>-2.3697948471634467</v>
      </c>
      <c r="AA256" s="17">
        <v>2.021769731764036</v>
      </c>
      <c r="AB256" s="17">
        <v>9.0702832252651948</v>
      </c>
      <c r="AC256" s="18">
        <v>-0.75910081074150604</v>
      </c>
      <c r="AD256" s="17">
        <v>-7.317141746216441</v>
      </c>
      <c r="AE256" s="17">
        <v>-2.2570794255797386</v>
      </c>
      <c r="AF256" s="17">
        <v>2.0637974744374992</v>
      </c>
      <c r="AG256" s="17">
        <v>9.8627459521642589</v>
      </c>
      <c r="AH256" s="17">
        <v>-0.75567964590018188</v>
      </c>
      <c r="AI256" s="17">
        <v>-3.7374076417056221</v>
      </c>
      <c r="AJ256" s="17">
        <v>-6.2479519502216112</v>
      </c>
      <c r="AK256" s="17">
        <v>-6.002019276518797</v>
      </c>
      <c r="AL256" s="17">
        <v>1.7465736080487566</v>
      </c>
      <c r="AM256" s="17">
        <v>6.3817360719047258</v>
      </c>
      <c r="AN256" s="17">
        <v>1.6265922455322346</v>
      </c>
      <c r="AO256" s="17">
        <v>1.4481935196279034</v>
      </c>
      <c r="AP256" s="18">
        <v>-3.1876408144270147</v>
      </c>
    </row>
    <row r="257" spans="1:42" ht="16.8" thickTop="1" x14ac:dyDescent="0.3">
      <c r="A257" s="33">
        <v>254</v>
      </c>
      <c r="B257" s="52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6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6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6"/>
    </row>
    <row r="258" spans="1:42" x14ac:dyDescent="0.3">
      <c r="A258" s="33">
        <v>255</v>
      </c>
      <c r="B258" s="52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6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6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6"/>
    </row>
    <row r="259" spans="1:42" ht="32.4" x14ac:dyDescent="0.3">
      <c r="A259" s="33">
        <v>256</v>
      </c>
      <c r="B259" s="50" t="s">
        <v>202</v>
      </c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6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6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6"/>
    </row>
    <row r="260" spans="1:42" x14ac:dyDescent="0.3">
      <c r="A260" s="33">
        <v>257</v>
      </c>
      <c r="B260" s="5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6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6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6"/>
    </row>
    <row r="261" spans="1:42" x14ac:dyDescent="0.3">
      <c r="A261" s="33">
        <v>258</v>
      </c>
      <c r="B261" s="56" t="s">
        <v>167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6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6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6"/>
    </row>
    <row r="262" spans="1:42" x14ac:dyDescent="0.3">
      <c r="A262" s="33">
        <v>259</v>
      </c>
      <c r="B262" s="52" t="s">
        <v>168</v>
      </c>
      <c r="C262" s="14"/>
      <c r="D262" s="14">
        <v>4.0203578744505872</v>
      </c>
      <c r="E262" s="14">
        <v>3.2414812351351441</v>
      </c>
      <c r="F262" s="14">
        <v>0.69143299856301277</v>
      </c>
      <c r="G262" s="14">
        <v>-3.1880170189752524</v>
      </c>
      <c r="H262" s="14">
        <v>-5.6327294906128147</v>
      </c>
      <c r="I262" s="14">
        <v>1.2499804747096894</v>
      </c>
      <c r="J262" s="14">
        <v>3.146832185464278</v>
      </c>
      <c r="K262" s="14">
        <v>2.9436650145319998</v>
      </c>
      <c r="L262" s="14">
        <v>-0.29195569090537477</v>
      </c>
      <c r="M262" s="14">
        <v>-2.604781335595356</v>
      </c>
      <c r="N262" s="14">
        <v>0.25460142608102138</v>
      </c>
      <c r="O262" s="14">
        <v>3.7821781123473519</v>
      </c>
      <c r="P262" s="16">
        <v>7.613045785194287</v>
      </c>
      <c r="Q262" s="14">
        <v>4.9443410320532797</v>
      </c>
      <c r="R262" s="14">
        <v>3.3551879471525679</v>
      </c>
      <c r="S262" s="14">
        <v>0.49686704992099262</v>
      </c>
      <c r="T262" s="14">
        <v>-6.6925560352661435</v>
      </c>
      <c r="U262" s="14">
        <v>-4.3425571200408255</v>
      </c>
      <c r="V262" s="14">
        <v>1.7239392409908947</v>
      </c>
      <c r="W262" s="14">
        <v>3.5308646365732881</v>
      </c>
      <c r="X262" s="14">
        <v>3.3918978352286464</v>
      </c>
      <c r="Y262" s="14">
        <v>0.44908135845615715</v>
      </c>
      <c r="Z262" s="14">
        <v>-1.873543103696703</v>
      </c>
      <c r="AA262" s="14">
        <v>0.97140628905033088</v>
      </c>
      <c r="AB262" s="14">
        <v>3.6403550670439242</v>
      </c>
      <c r="AC262" s="16">
        <v>9.5952841974664089</v>
      </c>
      <c r="AD262" s="14">
        <v>-0.29195569090537477</v>
      </c>
      <c r="AE262" s="14">
        <v>-2.604781335595356</v>
      </c>
      <c r="AF262" s="14">
        <v>0.25460142608102138</v>
      </c>
      <c r="AG262" s="14">
        <v>3.7821781123473519</v>
      </c>
      <c r="AH262" s="14">
        <v>4.9443410320532797</v>
      </c>
      <c r="AI262" s="14">
        <v>3.3551879471525679</v>
      </c>
      <c r="AJ262" s="14">
        <v>0.49686704992099262</v>
      </c>
      <c r="AK262" s="14">
        <v>-6.6925560352661435</v>
      </c>
      <c r="AL262" s="14">
        <v>-4.3425571200408255</v>
      </c>
      <c r="AM262" s="14">
        <v>1.7239392409908947</v>
      </c>
      <c r="AN262" s="14">
        <v>3.5308646365732881</v>
      </c>
      <c r="AO262" s="14">
        <v>3.3918978352286464</v>
      </c>
      <c r="AP262" s="16">
        <v>7.5480270985403424</v>
      </c>
    </row>
    <row r="263" spans="1:42" ht="32.4" x14ac:dyDescent="0.3">
      <c r="A263" s="33">
        <v>260</v>
      </c>
      <c r="B263" s="52" t="s">
        <v>169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6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6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6"/>
    </row>
    <row r="264" spans="1:42" x14ac:dyDescent="0.3">
      <c r="A264" s="33">
        <v>261</v>
      </c>
      <c r="B264" s="52" t="s">
        <v>170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6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6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6"/>
    </row>
    <row r="265" spans="1:42" x14ac:dyDescent="0.3">
      <c r="A265" s="33">
        <v>262</v>
      </c>
      <c r="B265" s="52" t="s">
        <v>171</v>
      </c>
      <c r="C265" s="14"/>
      <c r="D265" s="14">
        <v>3.70766525370991</v>
      </c>
      <c r="E265" s="14">
        <v>3.713363393976004</v>
      </c>
      <c r="F265" s="14">
        <v>3.7171959550193838</v>
      </c>
      <c r="G265" s="14">
        <v>3.7270157750864725</v>
      </c>
      <c r="H265" s="14">
        <v>3.7465881299653168</v>
      </c>
      <c r="I265" s="14">
        <v>3.7594108676912392</v>
      </c>
      <c r="J265" s="14">
        <v>3.7674346807301466</v>
      </c>
      <c r="K265" s="14">
        <v>3.7743250731810023</v>
      </c>
      <c r="L265" s="14">
        <v>3.9138339737416317</v>
      </c>
      <c r="M265" s="14">
        <v>3.9199558926181792</v>
      </c>
      <c r="N265" s="14">
        <v>3.9300678321246147</v>
      </c>
      <c r="O265" s="14">
        <v>3.9346121706943471</v>
      </c>
      <c r="P265" s="16">
        <v>45.611468998538243</v>
      </c>
      <c r="Q265" s="14">
        <v>3.9353333848730814</v>
      </c>
      <c r="R265" s="14">
        <v>3.9394266005190355</v>
      </c>
      <c r="S265" s="14">
        <v>3.9420243400453114</v>
      </c>
      <c r="T265" s="14">
        <v>3.9484237868594243</v>
      </c>
      <c r="U265" s="14">
        <v>3.9710092557824228</v>
      </c>
      <c r="V265" s="14">
        <v>3.9946878799623939</v>
      </c>
      <c r="W265" s="14">
        <v>3.9993480450908918</v>
      </c>
      <c r="X265" s="14">
        <v>4.0039160154788513</v>
      </c>
      <c r="Y265" s="14">
        <v>4.1259209652276843</v>
      </c>
      <c r="Z265" s="14">
        <v>4.1340994885245692</v>
      </c>
      <c r="AA265" s="14">
        <v>4.1418148800019123</v>
      </c>
      <c r="AB265" s="14">
        <v>4.1421743617160285</v>
      </c>
      <c r="AC265" s="16">
        <v>48.278179004081601</v>
      </c>
      <c r="AD265" s="14">
        <v>3.9138339737416317</v>
      </c>
      <c r="AE265" s="14">
        <v>3.9199558926181792</v>
      </c>
      <c r="AF265" s="14">
        <v>3.9300678321246147</v>
      </c>
      <c r="AG265" s="14">
        <v>3.9346121706943471</v>
      </c>
      <c r="AH265" s="14">
        <v>3.9353333848730814</v>
      </c>
      <c r="AI265" s="14">
        <v>3.9394266005190355</v>
      </c>
      <c r="AJ265" s="14">
        <v>3.9420243400453114</v>
      </c>
      <c r="AK265" s="14">
        <v>3.9484237868594243</v>
      </c>
      <c r="AL265" s="14">
        <v>3.9710092557824228</v>
      </c>
      <c r="AM265" s="14">
        <v>3.9946878799623939</v>
      </c>
      <c r="AN265" s="14">
        <v>3.9993480450908918</v>
      </c>
      <c r="AO265" s="14">
        <v>4.0039160154788513</v>
      </c>
      <c r="AP265" s="16">
        <v>47.432639177790179</v>
      </c>
    </row>
    <row r="266" spans="1:42" x14ac:dyDescent="0.3">
      <c r="A266" s="33">
        <v>263</v>
      </c>
      <c r="B266" s="52" t="s">
        <v>172</v>
      </c>
      <c r="C266" s="14"/>
      <c r="D266" s="14">
        <v>1.1038940000236034E-2</v>
      </c>
      <c r="E266" s="14">
        <v>0</v>
      </c>
      <c r="F266" s="14">
        <v>0</v>
      </c>
      <c r="G266" s="14">
        <v>1.0749549999999886E-2</v>
      </c>
      <c r="H266" s="14">
        <v>0</v>
      </c>
      <c r="I266" s="14">
        <v>0</v>
      </c>
      <c r="J266" s="14">
        <v>1.1147510000000027E-2</v>
      </c>
      <c r="K266" s="14">
        <v>0</v>
      </c>
      <c r="L266" s="14">
        <v>0</v>
      </c>
      <c r="M266" s="14">
        <v>1.1433969999999904E-2</v>
      </c>
      <c r="N266" s="14">
        <v>0</v>
      </c>
      <c r="O266" s="14">
        <v>0</v>
      </c>
      <c r="P266" s="16">
        <v>4.4369970000235848E-2</v>
      </c>
      <c r="Q266" s="14">
        <v>1.1728270000000096E-2</v>
      </c>
      <c r="R266" s="14">
        <v>0</v>
      </c>
      <c r="S266" s="14">
        <v>0</v>
      </c>
      <c r="T266" s="14">
        <v>1.1390720000000076E-2</v>
      </c>
      <c r="U266" s="14">
        <v>0</v>
      </c>
      <c r="V266" s="14">
        <v>0</v>
      </c>
      <c r="W266" s="14">
        <v>1.1812399999999945E-2</v>
      </c>
      <c r="X266" s="14">
        <v>0</v>
      </c>
      <c r="Y266" s="14">
        <v>0</v>
      </c>
      <c r="Z266" s="14">
        <v>1.2115960000000037E-2</v>
      </c>
      <c r="AA266" s="14">
        <v>0</v>
      </c>
      <c r="AB266" s="14">
        <v>0</v>
      </c>
      <c r="AC266" s="16">
        <v>4.7047350000000154E-2</v>
      </c>
      <c r="AD266" s="14">
        <v>0</v>
      </c>
      <c r="AE266" s="14">
        <v>1.1433969999999904E-2</v>
      </c>
      <c r="AF266" s="14">
        <v>0</v>
      </c>
      <c r="AG266" s="14">
        <v>0</v>
      </c>
      <c r="AH266" s="14">
        <v>1.1728270000000096E-2</v>
      </c>
      <c r="AI266" s="14">
        <v>0</v>
      </c>
      <c r="AJ266" s="14">
        <v>0</v>
      </c>
      <c r="AK266" s="14">
        <v>1.1390720000000076E-2</v>
      </c>
      <c r="AL266" s="14">
        <v>0</v>
      </c>
      <c r="AM266" s="14">
        <v>0</v>
      </c>
      <c r="AN266" s="14">
        <v>1.1812399999999945E-2</v>
      </c>
      <c r="AO266" s="14">
        <v>0</v>
      </c>
      <c r="AP266" s="16">
        <v>4.6365360000000022E-2</v>
      </c>
    </row>
    <row r="267" spans="1:42" x14ac:dyDescent="0.3">
      <c r="A267" s="33">
        <v>264</v>
      </c>
      <c r="B267" s="52" t="s">
        <v>173</v>
      </c>
      <c r="C267" s="14"/>
      <c r="D267" s="14">
        <v>0</v>
      </c>
      <c r="E267" s="14">
        <v>0</v>
      </c>
      <c r="F267" s="14">
        <v>1.86360869</v>
      </c>
      <c r="G267" s="14">
        <v>0</v>
      </c>
      <c r="H267" s="14">
        <v>0</v>
      </c>
      <c r="I267" s="14">
        <v>1.91125743</v>
      </c>
      <c r="J267" s="14">
        <v>0</v>
      </c>
      <c r="K267" s="14">
        <v>0</v>
      </c>
      <c r="L267" s="14">
        <v>1.9601947100000001</v>
      </c>
      <c r="M267" s="14">
        <v>0</v>
      </c>
      <c r="N267" s="14">
        <v>0</v>
      </c>
      <c r="O267" s="14">
        <v>1.9888444199999999</v>
      </c>
      <c r="P267" s="16">
        <v>7.7239052499999996</v>
      </c>
      <c r="Q267" s="14">
        <v>0</v>
      </c>
      <c r="R267" s="14">
        <v>0</v>
      </c>
      <c r="S267" s="14">
        <v>1.9740452000000002</v>
      </c>
      <c r="T267" s="14">
        <v>0</v>
      </c>
      <c r="U267" s="14">
        <v>0</v>
      </c>
      <c r="V267" s="14">
        <v>2.0245175900000003</v>
      </c>
      <c r="W267" s="14">
        <v>0</v>
      </c>
      <c r="X267" s="14">
        <v>0</v>
      </c>
      <c r="Y267" s="14">
        <v>2.0763548700000003</v>
      </c>
      <c r="Z267" s="14">
        <v>0</v>
      </c>
      <c r="AA267" s="14">
        <v>0</v>
      </c>
      <c r="AB267" s="14">
        <v>2.1067023599999999</v>
      </c>
      <c r="AC267" s="16">
        <v>8.1816200200000004</v>
      </c>
      <c r="AD267" s="14">
        <v>1.9601947100000001</v>
      </c>
      <c r="AE267" s="14">
        <v>0</v>
      </c>
      <c r="AF267" s="14">
        <v>0</v>
      </c>
      <c r="AG267" s="14">
        <v>1.9888444199999999</v>
      </c>
      <c r="AH267" s="14">
        <v>0</v>
      </c>
      <c r="AI267" s="14">
        <v>0</v>
      </c>
      <c r="AJ267" s="14">
        <v>1.9740452000000002</v>
      </c>
      <c r="AK267" s="14">
        <v>0</v>
      </c>
      <c r="AL267" s="14">
        <v>0</v>
      </c>
      <c r="AM267" s="14">
        <v>2.0245175900000003</v>
      </c>
      <c r="AN267" s="14">
        <v>0</v>
      </c>
      <c r="AO267" s="14">
        <v>0</v>
      </c>
      <c r="AP267" s="16">
        <v>7.9476019200000003</v>
      </c>
    </row>
    <row r="268" spans="1:42" x14ac:dyDescent="0.3">
      <c r="A268" s="33">
        <v>265</v>
      </c>
      <c r="B268" s="52" t="s">
        <v>174</v>
      </c>
      <c r="C268" s="14"/>
      <c r="D268" s="14">
        <v>-2.8250350263754558</v>
      </c>
      <c r="E268" s="14">
        <v>-2.4819840946179852</v>
      </c>
      <c r="F268" s="14">
        <v>-2.1739682405429614</v>
      </c>
      <c r="G268" s="14">
        <v>-1.6770571432201917</v>
      </c>
      <c r="H268" s="14">
        <v>-1.9397040958361274</v>
      </c>
      <c r="I268" s="14">
        <v>-2.725855342572987</v>
      </c>
      <c r="J268" s="14">
        <v>-2.6758547406674906</v>
      </c>
      <c r="K268" s="14">
        <v>-7.3933452103226038</v>
      </c>
      <c r="L268" s="14">
        <v>-2.5329618946975261</v>
      </c>
      <c r="M268" s="14">
        <v>-2.1428447271726028</v>
      </c>
      <c r="N268" s="14">
        <v>-2.3771994531374858</v>
      </c>
      <c r="O268" s="14">
        <v>-3.0920289470881417</v>
      </c>
      <c r="P268" s="16">
        <v>-34.037838916251559</v>
      </c>
      <c r="Q268" s="14">
        <v>-3.3543516087890364</v>
      </c>
      <c r="R268" s="14">
        <v>-2.9239650769781118</v>
      </c>
      <c r="S268" s="14">
        <v>-2.6860765109944702</v>
      </c>
      <c r="T268" s="14">
        <v>-2.2636195531076089</v>
      </c>
      <c r="U268" s="14">
        <v>-2.5065123492339572</v>
      </c>
      <c r="V268" s="14">
        <v>-3.2084059924850608</v>
      </c>
      <c r="W268" s="14">
        <v>-2.9122849234044956</v>
      </c>
      <c r="X268" s="14">
        <v>-3.0608048764959959</v>
      </c>
      <c r="Y268" s="14">
        <v>-2.4602987500759648</v>
      </c>
      <c r="Z268" s="14">
        <v>-2.0270574516953852</v>
      </c>
      <c r="AA268" s="14">
        <v>-2.2234452153115178</v>
      </c>
      <c r="AB268" s="14">
        <v>-2.84548212416068</v>
      </c>
      <c r="AC268" s="16">
        <v>-32.472304432732287</v>
      </c>
      <c r="AD268" s="14">
        <v>-2.5329618946975261</v>
      </c>
      <c r="AE268" s="14">
        <v>-2.1428447271726028</v>
      </c>
      <c r="AF268" s="14">
        <v>-2.3771994531374858</v>
      </c>
      <c r="AG268" s="14">
        <v>-3.0920289470881417</v>
      </c>
      <c r="AH268" s="14">
        <v>-3.3543516087890364</v>
      </c>
      <c r="AI268" s="14">
        <v>-2.9239650769781118</v>
      </c>
      <c r="AJ268" s="14">
        <v>-2.6860765109944702</v>
      </c>
      <c r="AK268" s="14">
        <v>-2.2636195531076089</v>
      </c>
      <c r="AL268" s="14">
        <v>-2.5065123492339572</v>
      </c>
      <c r="AM268" s="14">
        <v>-3.2084059924850608</v>
      </c>
      <c r="AN268" s="14">
        <v>-2.9122849234044956</v>
      </c>
      <c r="AO268" s="14">
        <v>-3.0608048764959959</v>
      </c>
      <c r="AP268" s="16">
        <v>-33.061055913584497</v>
      </c>
    </row>
    <row r="269" spans="1:42" x14ac:dyDescent="0.3">
      <c r="A269" s="33">
        <v>266</v>
      </c>
      <c r="B269" s="52" t="s">
        <v>175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6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6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6"/>
    </row>
    <row r="270" spans="1:42" x14ac:dyDescent="0.3">
      <c r="A270" s="33">
        <v>267</v>
      </c>
      <c r="B270" s="52" t="s">
        <v>176</v>
      </c>
      <c r="C270" s="14"/>
      <c r="D270" s="14">
        <v>0</v>
      </c>
      <c r="E270" s="14">
        <v>0.31505915395791817</v>
      </c>
      <c r="F270" s="14">
        <v>-0.46246968630624963</v>
      </c>
      <c r="G270" s="14">
        <v>-8.7499999999991473E-3</v>
      </c>
      <c r="H270" s="14">
        <v>0.31927307000000127</v>
      </c>
      <c r="I270" s="14">
        <v>0</v>
      </c>
      <c r="J270" s="14">
        <v>0</v>
      </c>
      <c r="K270" s="14">
        <v>0.32114334999999983</v>
      </c>
      <c r="L270" s="14">
        <v>0</v>
      </c>
      <c r="M270" s="14">
        <v>0</v>
      </c>
      <c r="N270" s="14">
        <v>0.3278707400000016</v>
      </c>
      <c r="O270" s="14">
        <v>0</v>
      </c>
      <c r="P270" s="16">
        <v>0.81212662765167209</v>
      </c>
      <c r="Q270" s="14">
        <v>0</v>
      </c>
      <c r="R270" s="14">
        <v>0.33225601000000182</v>
      </c>
      <c r="S270" s="14">
        <v>-0.16148559367999837</v>
      </c>
      <c r="T270" s="14">
        <v>0</v>
      </c>
      <c r="U270" s="14">
        <v>0.33669994000000258</v>
      </c>
      <c r="V270" s="14">
        <v>0</v>
      </c>
      <c r="W270" s="14">
        <v>0</v>
      </c>
      <c r="X270" s="14">
        <v>0.34120329999999655</v>
      </c>
      <c r="Y270" s="14">
        <v>0</v>
      </c>
      <c r="Z270" s="14">
        <v>0</v>
      </c>
      <c r="AA270" s="14">
        <v>0.34576689000000016</v>
      </c>
      <c r="AB270" s="14">
        <v>0</v>
      </c>
      <c r="AC270" s="16">
        <v>1.1944405463200027</v>
      </c>
      <c r="AD270" s="14">
        <v>0</v>
      </c>
      <c r="AE270" s="14">
        <v>0</v>
      </c>
      <c r="AF270" s="14">
        <v>0.3278707400000016</v>
      </c>
      <c r="AG270" s="14">
        <v>0</v>
      </c>
      <c r="AH270" s="14">
        <v>0</v>
      </c>
      <c r="AI270" s="14">
        <v>0.33225601000000182</v>
      </c>
      <c r="AJ270" s="14">
        <v>-0.16148559367999837</v>
      </c>
      <c r="AK270" s="14">
        <v>0</v>
      </c>
      <c r="AL270" s="14">
        <v>0.33669994000000258</v>
      </c>
      <c r="AM270" s="14">
        <v>0</v>
      </c>
      <c r="AN270" s="14">
        <v>0</v>
      </c>
      <c r="AO270" s="14">
        <v>0.34120329999999655</v>
      </c>
      <c r="AP270" s="16">
        <v>1.1765443963200042</v>
      </c>
    </row>
    <row r="271" spans="1:42" x14ac:dyDescent="0.3">
      <c r="A271" s="33">
        <v>268</v>
      </c>
      <c r="B271" s="52" t="s">
        <v>177</v>
      </c>
      <c r="C271" s="14"/>
      <c r="D271" s="14">
        <v>-1.8458838649504656</v>
      </c>
      <c r="E271" s="14">
        <v>3.7557760417693302</v>
      </c>
      <c r="F271" s="14">
        <v>-1.0096300993943075</v>
      </c>
      <c r="G271" s="14">
        <v>4.9455823714748632</v>
      </c>
      <c r="H271" s="14">
        <v>-1.6760758936452405</v>
      </c>
      <c r="I271" s="14">
        <v>-1.8889009138854647</v>
      </c>
      <c r="J271" s="14">
        <v>-3.8493685146446168</v>
      </c>
      <c r="K271" s="14">
        <v>1.3749473556201721</v>
      </c>
      <c r="L271" s="14">
        <v>12.177601111494035</v>
      </c>
      <c r="M271" s="14">
        <v>-0.38794292210238979</v>
      </c>
      <c r="N271" s="14">
        <v>0.13252618598559707</v>
      </c>
      <c r="O271" s="14">
        <v>-3.7871796777877975</v>
      </c>
      <c r="P271" s="16">
        <v>7.9414511799337149</v>
      </c>
      <c r="Q271" s="14">
        <v>-2.5256024296850583</v>
      </c>
      <c r="R271" s="14">
        <v>4.5372785413993029</v>
      </c>
      <c r="S271" s="14">
        <v>1.6123967994963522</v>
      </c>
      <c r="T271" s="14">
        <v>3.7059529623494782</v>
      </c>
      <c r="U271" s="14">
        <v>-1.7525483772112977</v>
      </c>
      <c r="V271" s="14">
        <v>-3.9833539340698039</v>
      </c>
      <c r="W271" s="14">
        <v>-2.0946166148138445</v>
      </c>
      <c r="X271" s="14">
        <v>-0.69870238673227902</v>
      </c>
      <c r="Y271" s="14">
        <v>3.9620990530105118</v>
      </c>
      <c r="Z271" s="14">
        <v>-0.27939388353228622</v>
      </c>
      <c r="AA271" s="14">
        <v>0.16090846367303158</v>
      </c>
      <c r="AB271" s="14">
        <v>-3.7948702670551668</v>
      </c>
      <c r="AC271" s="16">
        <v>-1.1504520731710599</v>
      </c>
      <c r="AD271" s="14">
        <v>12.177601111494035</v>
      </c>
      <c r="AE271" s="14">
        <v>-0.38794292210238979</v>
      </c>
      <c r="AF271" s="14">
        <v>0.13252618598559707</v>
      </c>
      <c r="AG271" s="14">
        <v>-3.7871796777877975</v>
      </c>
      <c r="AH271" s="14">
        <v>-2.5256024296850583</v>
      </c>
      <c r="AI271" s="14">
        <v>4.5372785413993029</v>
      </c>
      <c r="AJ271" s="14">
        <v>1.6123967994963522</v>
      </c>
      <c r="AK271" s="14">
        <v>3.7059529623494782</v>
      </c>
      <c r="AL271" s="14">
        <v>-1.7525483772112977</v>
      </c>
      <c r="AM271" s="14">
        <v>-3.9833539340698039</v>
      </c>
      <c r="AN271" s="14">
        <v>-2.0946166148138445</v>
      </c>
      <c r="AO271" s="14">
        <v>-0.69870238673227902</v>
      </c>
      <c r="AP271" s="16">
        <v>6.9358092583222941</v>
      </c>
    </row>
    <row r="272" spans="1:42" x14ac:dyDescent="0.3">
      <c r="A272" s="33">
        <v>269</v>
      </c>
      <c r="B272" s="52" t="s">
        <v>178</v>
      </c>
      <c r="C272" s="14"/>
      <c r="D272" s="14">
        <v>-0.27707324488732965</v>
      </c>
      <c r="E272" s="14">
        <v>-0.17141158997992179</v>
      </c>
      <c r="F272" s="14">
        <v>-0.13312229570296452</v>
      </c>
      <c r="G272" s="14">
        <v>8.1900836177005942E-2</v>
      </c>
      <c r="H272" s="14">
        <v>-8.3976145587350004E-3</v>
      </c>
      <c r="I272" s="14">
        <v>-0.17791497868428863</v>
      </c>
      <c r="J272" s="14">
        <v>-0.16824291981956918</v>
      </c>
      <c r="K272" s="14">
        <v>-7.7784328120618085E-2</v>
      </c>
      <c r="L272" s="14">
        <v>-0.35363584680684568</v>
      </c>
      <c r="M272" s="14">
        <v>-0.27101313330062027</v>
      </c>
      <c r="N272" s="14">
        <v>-0.19594137826166858</v>
      </c>
      <c r="O272" s="14">
        <v>-0.14224541341348385</v>
      </c>
      <c r="P272" s="16">
        <v>-1.8948819073590393</v>
      </c>
      <c r="Q272" s="14">
        <v>-0.43956200447839322</v>
      </c>
      <c r="R272" s="14">
        <v>-0.2889752360188993</v>
      </c>
      <c r="S272" s="14">
        <v>-0.30241140934955268</v>
      </c>
      <c r="T272" s="14">
        <v>-0.12332122619635655</v>
      </c>
      <c r="U272" s="14">
        <v>-1.8448962885152298E-2</v>
      </c>
      <c r="V272" s="14">
        <v>-0.12885062288995641</v>
      </c>
      <c r="W272" s="14">
        <v>-0.10867618016657943</v>
      </c>
      <c r="X272" s="14">
        <v>-8.8508640160764429E-2</v>
      </c>
      <c r="Y272" s="14">
        <v>-9.3959417835193904E-2</v>
      </c>
      <c r="Z272" s="14">
        <v>-9.6976744439956519E-2</v>
      </c>
      <c r="AA272" s="14">
        <v>-8.4147347006524598E-2</v>
      </c>
      <c r="AB272" s="14">
        <v>-7.0766867697820146E-2</v>
      </c>
      <c r="AC272" s="16">
        <v>-1.8446046591251495</v>
      </c>
      <c r="AD272" s="14">
        <v>-0.35363584680684568</v>
      </c>
      <c r="AE272" s="14">
        <v>-0.27101313330062027</v>
      </c>
      <c r="AF272" s="14">
        <v>-0.19594137826166858</v>
      </c>
      <c r="AG272" s="14">
        <v>-0.14224541341348385</v>
      </c>
      <c r="AH272" s="14">
        <v>-0.43956200447839322</v>
      </c>
      <c r="AI272" s="14">
        <v>-0.2889752360188993</v>
      </c>
      <c r="AJ272" s="14">
        <v>-0.30241140934955268</v>
      </c>
      <c r="AK272" s="14">
        <v>-0.12332122619635655</v>
      </c>
      <c r="AL272" s="14">
        <v>-1.8448962885152298E-2</v>
      </c>
      <c r="AM272" s="14">
        <v>-0.12885062288995641</v>
      </c>
      <c r="AN272" s="14">
        <v>-0.10867618016657943</v>
      </c>
      <c r="AO272" s="14">
        <v>-8.8508640160764429E-2</v>
      </c>
      <c r="AP272" s="16">
        <v>-2.4615900539282727</v>
      </c>
    </row>
    <row r="273" spans="1:42" x14ac:dyDescent="0.3">
      <c r="A273" s="33">
        <v>270</v>
      </c>
      <c r="B273" s="52" t="s">
        <v>95</v>
      </c>
      <c r="C273" s="14"/>
      <c r="D273" s="14">
        <v>0.61244410921101311</v>
      </c>
      <c r="E273" s="14">
        <v>0.31126139928736718</v>
      </c>
      <c r="F273" s="14">
        <v>0.31296929921101313</v>
      </c>
      <c r="G273" s="14">
        <v>0.31239999923646478</v>
      </c>
      <c r="H273" s="14">
        <v>0.31296918921101335</v>
      </c>
      <c r="I273" s="14">
        <v>0.29532099999999994</v>
      </c>
      <c r="J273" s="14">
        <v>0.29532099999999972</v>
      </c>
      <c r="K273" s="14">
        <v>0.29532099999999994</v>
      </c>
      <c r="L273" s="14">
        <v>0.29532099999999994</v>
      </c>
      <c r="M273" s="14">
        <v>0.29532100000000006</v>
      </c>
      <c r="N273" s="14">
        <v>0.29532099999999994</v>
      </c>
      <c r="O273" s="14">
        <v>-3.6066900000000004</v>
      </c>
      <c r="P273" s="16">
        <v>2.7279996156870823E-2</v>
      </c>
      <c r="Q273" s="14">
        <v>0.32558900000000035</v>
      </c>
      <c r="R273" s="14">
        <v>0.32512700000000017</v>
      </c>
      <c r="S273" s="14">
        <v>0.32512700000000017</v>
      </c>
      <c r="T273" s="14">
        <v>0.32512700000000017</v>
      </c>
      <c r="U273" s="14">
        <v>0.32512700000000017</v>
      </c>
      <c r="V273" s="14">
        <v>0.32512700000000017</v>
      </c>
      <c r="W273" s="14">
        <v>0.32512699999999972</v>
      </c>
      <c r="X273" s="14">
        <v>0.32512699999999994</v>
      </c>
      <c r="Y273" s="14">
        <v>0.32512699999999994</v>
      </c>
      <c r="Z273" s="14">
        <v>0.32512700000000005</v>
      </c>
      <c r="AA273" s="14">
        <v>0.32512699999999994</v>
      </c>
      <c r="AB273" s="14">
        <v>-3.7718790000000011</v>
      </c>
      <c r="AC273" s="16">
        <v>-0.19501999999999953</v>
      </c>
      <c r="AD273" s="14">
        <v>0.29532099999999994</v>
      </c>
      <c r="AE273" s="14">
        <v>0.29532100000000006</v>
      </c>
      <c r="AF273" s="14">
        <v>0.29532099999999994</v>
      </c>
      <c r="AG273" s="14">
        <v>-3.6066900000000004</v>
      </c>
      <c r="AH273" s="14">
        <v>0.32558900000000035</v>
      </c>
      <c r="AI273" s="14">
        <v>0.32512700000000017</v>
      </c>
      <c r="AJ273" s="14">
        <v>0.32512700000000017</v>
      </c>
      <c r="AK273" s="14">
        <v>0.32512700000000017</v>
      </c>
      <c r="AL273" s="14">
        <v>0.32512700000000017</v>
      </c>
      <c r="AM273" s="14">
        <v>0.32512700000000017</v>
      </c>
      <c r="AN273" s="14">
        <v>0.32512699999999972</v>
      </c>
      <c r="AO273" s="14">
        <v>0.32512699999999994</v>
      </c>
      <c r="AP273" s="16">
        <v>-0.11924899999999972</v>
      </c>
    </row>
    <row r="274" spans="1:42" x14ac:dyDescent="0.3">
      <c r="A274" s="33">
        <v>271</v>
      </c>
      <c r="B274" s="52" t="s">
        <v>179</v>
      </c>
      <c r="C274" s="14"/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6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6">
        <v>0</v>
      </c>
    </row>
    <row r="275" spans="1:42" x14ac:dyDescent="0.3">
      <c r="A275" s="33">
        <v>272</v>
      </c>
      <c r="B275" s="52" t="s">
        <v>180</v>
      </c>
      <c r="C275" s="14"/>
      <c r="D275" s="14">
        <v>1.0545116111890049</v>
      </c>
      <c r="E275" s="14">
        <v>-1.4224698894859669</v>
      </c>
      <c r="F275" s="14">
        <v>3.6595625197779778</v>
      </c>
      <c r="G275" s="14">
        <v>-0.66048315181938211</v>
      </c>
      <c r="H275" s="14">
        <v>3.8428735023487377</v>
      </c>
      <c r="I275" s="14">
        <v>-5.4793701665221271</v>
      </c>
      <c r="J275" s="14">
        <v>0.75457629041601137</v>
      </c>
      <c r="K275" s="14">
        <v>-0.66055861897258339</v>
      </c>
      <c r="L275" s="14">
        <v>-5.4821559696327427</v>
      </c>
      <c r="M275" s="14">
        <v>2.0230560708026388</v>
      </c>
      <c r="N275" s="14">
        <v>-2.5797941546163017</v>
      </c>
      <c r="O275" s="14">
        <v>-2.1852752917123182</v>
      </c>
      <c r="P275" s="16">
        <v>-7.1355272482270511</v>
      </c>
      <c r="Q275" s="14">
        <v>3.1843459489159738</v>
      </c>
      <c r="R275" s="14">
        <v>-1.8084271501719016</v>
      </c>
      <c r="S275" s="14">
        <v>4.1207496410703151</v>
      </c>
      <c r="T275" s="14">
        <v>1.6200281097375897</v>
      </c>
      <c r="U275" s="14">
        <v>-1.0066875618122531</v>
      </c>
      <c r="V275" s="14">
        <v>-3.0747547361183414</v>
      </c>
      <c r="W275" s="14">
        <v>-0.20845002050742956</v>
      </c>
      <c r="X275" s="14">
        <v>0.51386649594759959</v>
      </c>
      <c r="Y275" s="14">
        <v>-0.69708448717269489</v>
      </c>
      <c r="Z275" s="14">
        <v>1.9726357428134946</v>
      </c>
      <c r="AA275" s="14">
        <v>-2.5679659627426759</v>
      </c>
      <c r="AB275" s="14">
        <v>-1.2981971074501431</v>
      </c>
      <c r="AC275" s="16">
        <v>0.75005891250953294</v>
      </c>
      <c r="AD275" s="14">
        <v>-5.4821559696327427</v>
      </c>
      <c r="AE275" s="14">
        <v>2.0230560708026388</v>
      </c>
      <c r="AF275" s="14">
        <v>-2.5797941546163017</v>
      </c>
      <c r="AG275" s="14">
        <v>-2.1852752917123182</v>
      </c>
      <c r="AH275" s="14">
        <v>3.1843459489159738</v>
      </c>
      <c r="AI275" s="14">
        <v>-1.8084271501719016</v>
      </c>
      <c r="AJ275" s="14">
        <v>4.1207496410703151</v>
      </c>
      <c r="AK275" s="14">
        <v>1.6200281097375897</v>
      </c>
      <c r="AL275" s="14">
        <v>-1.0066875618122531</v>
      </c>
      <c r="AM275" s="14">
        <v>-3.0747547361183414</v>
      </c>
      <c r="AN275" s="14">
        <v>-0.20845002050742956</v>
      </c>
      <c r="AO275" s="14">
        <v>0.51386649594759959</v>
      </c>
      <c r="AP275" s="16">
        <v>-4.883498618097172</v>
      </c>
    </row>
    <row r="276" spans="1:42" x14ac:dyDescent="0.3">
      <c r="A276" s="33">
        <v>273</v>
      </c>
      <c r="B276" s="52" t="s">
        <v>181</v>
      </c>
      <c r="C276" s="14"/>
      <c r="D276" s="14">
        <v>0.32430899999999996</v>
      </c>
      <c r="E276" s="14">
        <v>0.32430899999999996</v>
      </c>
      <c r="F276" s="14">
        <v>0.32430899999999996</v>
      </c>
      <c r="G276" s="14">
        <v>0.32430899999999996</v>
      </c>
      <c r="H276" s="14">
        <v>0.32430899999999996</v>
      </c>
      <c r="I276" s="14">
        <v>0.32430899999999996</v>
      </c>
      <c r="J276" s="14">
        <v>0.32430899999999996</v>
      </c>
      <c r="K276" s="14">
        <v>-1.810867</v>
      </c>
      <c r="L276" s="14">
        <v>0.32430899999999996</v>
      </c>
      <c r="M276" s="14">
        <v>0.32430899999999996</v>
      </c>
      <c r="N276" s="14">
        <v>-0.24192900000000006</v>
      </c>
      <c r="O276" s="14">
        <v>-0.28590300000000002</v>
      </c>
      <c r="P276" s="16">
        <v>0.58008199999999954</v>
      </c>
      <c r="Q276" s="14">
        <v>-0.22945899999999997</v>
      </c>
      <c r="R276" s="14">
        <v>0.35063</v>
      </c>
      <c r="S276" s="14">
        <v>0.35063000000000011</v>
      </c>
      <c r="T276" s="14">
        <v>0.35063</v>
      </c>
      <c r="U276" s="14">
        <v>0.35063</v>
      </c>
      <c r="V276" s="14">
        <v>0.35063000000000022</v>
      </c>
      <c r="W276" s="14">
        <v>0.35062999999999978</v>
      </c>
      <c r="X276" s="14">
        <v>-1.9303860000000004</v>
      </c>
      <c r="Y276" s="14">
        <v>0.35063</v>
      </c>
      <c r="Z276" s="14">
        <v>0.35063</v>
      </c>
      <c r="AA276" s="14">
        <v>-0.28630399999999989</v>
      </c>
      <c r="AB276" s="14">
        <v>-0.20608199999999999</v>
      </c>
      <c r="AC276" s="16">
        <v>0.15280899999999986</v>
      </c>
      <c r="AD276" s="14">
        <v>0.32430899999999996</v>
      </c>
      <c r="AE276" s="14">
        <v>0.32430899999999996</v>
      </c>
      <c r="AF276" s="14">
        <v>-0.24192900000000006</v>
      </c>
      <c r="AG276" s="14">
        <v>-0.28590300000000002</v>
      </c>
      <c r="AH276" s="14">
        <v>-0.22945899999999997</v>
      </c>
      <c r="AI276" s="14">
        <v>0.35063</v>
      </c>
      <c r="AJ276" s="14">
        <v>0.35063000000000011</v>
      </c>
      <c r="AK276" s="14">
        <v>0.35063</v>
      </c>
      <c r="AL276" s="14">
        <v>0.35063</v>
      </c>
      <c r="AM276" s="14">
        <v>0.35063000000000022</v>
      </c>
      <c r="AN276" s="14">
        <v>0.35062999999999978</v>
      </c>
      <c r="AO276" s="14">
        <v>-1.9303860000000004</v>
      </c>
      <c r="AP276" s="16">
        <v>6.4720999999999584E-2</v>
      </c>
    </row>
    <row r="277" spans="1:42" x14ac:dyDescent="0.3">
      <c r="A277" s="33">
        <v>274</v>
      </c>
      <c r="B277" s="52" t="s">
        <v>182</v>
      </c>
      <c r="C277" s="14"/>
      <c r="D277" s="25">
        <v>0.23413283178672745</v>
      </c>
      <c r="E277" s="25">
        <v>-0.23059264444841351</v>
      </c>
      <c r="F277" s="25">
        <v>-0.44781883006633755</v>
      </c>
      <c r="G277" s="25">
        <v>2.6404088359357001</v>
      </c>
      <c r="H277" s="25">
        <v>58.809382463759341</v>
      </c>
      <c r="I277" s="25">
        <v>-2.3399818407128135</v>
      </c>
      <c r="J277" s="25">
        <v>3.4754768239436767E-2</v>
      </c>
      <c r="K277" s="25">
        <v>-0.10404454557803315</v>
      </c>
      <c r="L277" s="25">
        <v>-0.9505678701942144</v>
      </c>
      <c r="M277" s="25">
        <v>2.5357118517404937</v>
      </c>
      <c r="N277" s="25">
        <v>-0.18577364796388571</v>
      </c>
      <c r="O277" s="25">
        <v>-2.8210498342193371</v>
      </c>
      <c r="P277" s="26">
        <v>57.174561538278667</v>
      </c>
      <c r="Q277" s="25">
        <v>-0.10421849333872082</v>
      </c>
      <c r="R277" s="25">
        <v>-0.3861152584232771</v>
      </c>
      <c r="S277" s="25">
        <v>-0.98813880317885516</v>
      </c>
      <c r="T277" s="25">
        <v>2.3265624363510891</v>
      </c>
      <c r="U277" s="25">
        <v>-0.26421795564504091</v>
      </c>
      <c r="V277" s="25">
        <v>-1.4468080921593458</v>
      </c>
      <c r="W277" s="25">
        <v>-0.19814917100100049</v>
      </c>
      <c r="X277" s="25">
        <v>0.10991618659686594</v>
      </c>
      <c r="Y277" s="25">
        <v>-1.1760430214448805</v>
      </c>
      <c r="Z277" s="25">
        <v>2.6500619506894689</v>
      </c>
      <c r="AA277" s="25">
        <v>8.131644843111982E-2</v>
      </c>
      <c r="AB277" s="25">
        <v>-2.8561246190073479</v>
      </c>
      <c r="AC277" s="26">
        <v>-2.2519583921299247</v>
      </c>
      <c r="AD277" s="25">
        <v>-0.9505678701942144</v>
      </c>
      <c r="AE277" s="25">
        <v>2.5357118517404937</v>
      </c>
      <c r="AF277" s="25">
        <v>-0.18577364796388571</v>
      </c>
      <c r="AG277" s="25">
        <v>-2.8210498342193371</v>
      </c>
      <c r="AH277" s="25">
        <v>-0.10421849333872082</v>
      </c>
      <c r="AI277" s="25">
        <v>-0.3861152584232771</v>
      </c>
      <c r="AJ277" s="25">
        <v>-0.98813880317885516</v>
      </c>
      <c r="AK277" s="25">
        <v>2.3265624363510891</v>
      </c>
      <c r="AL277" s="25">
        <v>-0.26421795564504091</v>
      </c>
      <c r="AM277" s="25">
        <v>-1.4468080921593458</v>
      </c>
      <c r="AN277" s="25">
        <v>-0.19814917100100049</v>
      </c>
      <c r="AO277" s="25">
        <v>0.10991618659686594</v>
      </c>
      <c r="AP277" s="26">
        <v>-2.3728486514352283</v>
      </c>
    </row>
    <row r="278" spans="1:42" x14ac:dyDescent="0.3">
      <c r="A278" s="33">
        <v>275</v>
      </c>
      <c r="B278" s="52" t="s">
        <v>183</v>
      </c>
      <c r="C278" s="14"/>
      <c r="D278" s="14">
        <v>5.0164674841342283</v>
      </c>
      <c r="E278" s="14">
        <v>7.3547920055934766</v>
      </c>
      <c r="F278" s="14">
        <v>6.3420693105585659</v>
      </c>
      <c r="G278" s="14">
        <v>6.508059053895682</v>
      </c>
      <c r="H278" s="14">
        <v>58.098488260631491</v>
      </c>
      <c r="I278" s="14">
        <v>-5.0717444699767515</v>
      </c>
      <c r="J278" s="14">
        <v>1.6409092597181956</v>
      </c>
      <c r="K278" s="14">
        <v>-1.337197909660665</v>
      </c>
      <c r="L278" s="14">
        <v>9.0599825229989612</v>
      </c>
      <c r="M278" s="14">
        <v>3.703205666990343</v>
      </c>
      <c r="N278" s="14">
        <v>-0.6402504497881073</v>
      </c>
      <c r="O278" s="14">
        <v>-6.2147374611793804</v>
      </c>
      <c r="P278" s="16">
        <v>84.460043273916042</v>
      </c>
      <c r="Q278" s="14">
        <v>5.7481440995511281</v>
      </c>
      <c r="R278" s="14">
        <v>7.4324233774787185</v>
      </c>
      <c r="S278" s="14">
        <v>8.6837277133300965</v>
      </c>
      <c r="T278" s="14">
        <v>3.2086182007274724</v>
      </c>
      <c r="U278" s="14">
        <v>-4.9075061310461008</v>
      </c>
      <c r="V278" s="14">
        <v>-3.4232716667692191</v>
      </c>
      <c r="W278" s="14">
        <v>2.69560517177083</v>
      </c>
      <c r="X278" s="14">
        <v>2.9075249298629204</v>
      </c>
      <c r="Y278" s="14">
        <v>6.8618275701656186</v>
      </c>
      <c r="Z278" s="14">
        <v>5.1676989586632018</v>
      </c>
      <c r="AA278" s="14">
        <v>0.86447744609567712</v>
      </c>
      <c r="AB278" s="14">
        <v>-4.9541701966112068</v>
      </c>
      <c r="AC278" s="16">
        <v>30.285099473219116</v>
      </c>
      <c r="AD278" s="14">
        <v>9.0599825229989612</v>
      </c>
      <c r="AE278" s="14">
        <v>3.703205666990343</v>
      </c>
      <c r="AF278" s="14">
        <v>-0.6402504497881073</v>
      </c>
      <c r="AG278" s="14">
        <v>-6.2147374611793804</v>
      </c>
      <c r="AH278" s="14">
        <v>5.7481440995511281</v>
      </c>
      <c r="AI278" s="14">
        <v>7.4324233774787185</v>
      </c>
      <c r="AJ278" s="14">
        <v>8.6837277133300965</v>
      </c>
      <c r="AK278" s="14">
        <v>3.2086182007274724</v>
      </c>
      <c r="AL278" s="14">
        <v>-4.9075061310461008</v>
      </c>
      <c r="AM278" s="14">
        <v>-3.4232716667692191</v>
      </c>
      <c r="AN278" s="14">
        <v>2.69560517177083</v>
      </c>
      <c r="AO278" s="14">
        <v>2.9075249298629204</v>
      </c>
      <c r="AP278" s="16">
        <v>28.253465973927657</v>
      </c>
    </row>
    <row r="279" spans="1:42" x14ac:dyDescent="0.3">
      <c r="A279" s="33">
        <v>276</v>
      </c>
      <c r="B279" s="5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6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6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6"/>
    </row>
    <row r="280" spans="1:42" x14ac:dyDescent="0.3">
      <c r="A280" s="33">
        <v>277</v>
      </c>
      <c r="B280" s="56" t="s">
        <v>184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6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6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6"/>
    </row>
    <row r="281" spans="1:42" x14ac:dyDescent="0.3">
      <c r="A281" s="33">
        <v>278</v>
      </c>
      <c r="B281" s="52" t="s">
        <v>185</v>
      </c>
      <c r="C281" s="14"/>
      <c r="D281" s="14">
        <v>-1.2200070000000001</v>
      </c>
      <c r="E281" s="14">
        <v>-1.7038309999999999</v>
      </c>
      <c r="F281" s="14">
        <v>-5.7467380000000006</v>
      </c>
      <c r="G281" s="14">
        <v>-8.2680389999999999</v>
      </c>
      <c r="H281" s="14">
        <v>-8.6923960000000005</v>
      </c>
      <c r="I281" s="14">
        <v>-4.8571659999999994</v>
      </c>
      <c r="J281" s="14">
        <v>-5.6476309999999987</v>
      </c>
      <c r="K281" s="14">
        <v>-4.2898139999999998</v>
      </c>
      <c r="L281" s="14">
        <v>-6.4700030000000002</v>
      </c>
      <c r="M281" s="14">
        <v>-14.550303999999999</v>
      </c>
      <c r="N281" s="14">
        <v>-9.9612429999999996</v>
      </c>
      <c r="O281" s="14">
        <v>-7.7326379999999997</v>
      </c>
      <c r="P281" s="16">
        <v>-79.139809999999983</v>
      </c>
      <c r="Q281" s="14">
        <v>-6.635078</v>
      </c>
      <c r="R281" s="14">
        <v>-5.8961049999999995</v>
      </c>
      <c r="S281" s="14">
        <v>-9.2491280000000007</v>
      </c>
      <c r="T281" s="14">
        <v>-19.952528999999998</v>
      </c>
      <c r="U281" s="14">
        <v>-14.906747000000001</v>
      </c>
      <c r="V281" s="14">
        <v>-4.2025810000000003</v>
      </c>
      <c r="W281" s="14">
        <v>-1.6046609999999999</v>
      </c>
      <c r="X281" s="14">
        <v>-3.61904</v>
      </c>
      <c r="Y281" s="14">
        <v>-3.7748440000000003</v>
      </c>
      <c r="Z281" s="14">
        <v>-4.32395</v>
      </c>
      <c r="AA281" s="14">
        <v>-0.20910099999999998</v>
      </c>
      <c r="AB281" s="14">
        <v>-0.129112</v>
      </c>
      <c r="AC281" s="16">
        <v>-74.502876000000015</v>
      </c>
      <c r="AD281" s="14">
        <v>-6.4700030000000002</v>
      </c>
      <c r="AE281" s="14">
        <v>-14.550303999999999</v>
      </c>
      <c r="AF281" s="14">
        <v>-9.9612429999999996</v>
      </c>
      <c r="AG281" s="14">
        <v>-7.7326379999999997</v>
      </c>
      <c r="AH281" s="14">
        <v>-6.635078</v>
      </c>
      <c r="AI281" s="14">
        <v>-5.8961049999999995</v>
      </c>
      <c r="AJ281" s="14">
        <v>-9.2491280000000007</v>
      </c>
      <c r="AK281" s="14">
        <v>-19.952528999999998</v>
      </c>
      <c r="AL281" s="14">
        <v>-14.906747000000001</v>
      </c>
      <c r="AM281" s="14">
        <v>-4.2025810000000003</v>
      </c>
      <c r="AN281" s="14">
        <v>-1.6046609999999999</v>
      </c>
      <c r="AO281" s="14">
        <v>-3.61904</v>
      </c>
      <c r="AP281" s="16">
        <v>-104.78005699999997</v>
      </c>
    </row>
    <row r="282" spans="1:42" x14ac:dyDescent="0.3">
      <c r="A282" s="33">
        <v>279</v>
      </c>
      <c r="B282" s="52" t="s">
        <v>186</v>
      </c>
      <c r="C282" s="14"/>
      <c r="D282" s="25">
        <v>2.4642429179560921</v>
      </c>
      <c r="E282" s="25">
        <v>2.0909365778399045</v>
      </c>
      <c r="F282" s="25">
        <v>1.8548919840550566</v>
      </c>
      <c r="G282" s="25">
        <v>1.3545138873011793</v>
      </c>
      <c r="H282" s="25">
        <v>36.638776435953474</v>
      </c>
      <c r="I282" s="25">
        <v>2.2150460581941158</v>
      </c>
      <c r="J282" s="25">
        <v>2.369547048431365</v>
      </c>
      <c r="K282" s="25">
        <v>2.5482298073218193</v>
      </c>
      <c r="L282" s="25">
        <v>2.5654229993566093</v>
      </c>
      <c r="M282" s="25">
        <v>2.1816644272390397</v>
      </c>
      <c r="N282" s="25">
        <v>2.4095779386382157</v>
      </c>
      <c r="O282" s="25">
        <v>3.1171009645662551</v>
      </c>
      <c r="P282" s="26">
        <v>61.809951046853129</v>
      </c>
      <c r="Q282" s="25">
        <v>3.374099467368084</v>
      </c>
      <c r="R282" s="25">
        <v>2.9427859415625761</v>
      </c>
      <c r="S282" s="25">
        <v>2.714190705019162</v>
      </c>
      <c r="T282" s="25">
        <v>2.2975393143104328</v>
      </c>
      <c r="U282" s="25">
        <v>2.5388493890524515</v>
      </c>
      <c r="V282" s="25">
        <v>3.2303309845899086</v>
      </c>
      <c r="W282" s="25">
        <v>2.9322885247519972</v>
      </c>
      <c r="X282" s="25">
        <v>3.0819915893396193</v>
      </c>
      <c r="Y282" s="25">
        <v>2.6053608050466406</v>
      </c>
      <c r="Z282" s="25">
        <v>2.168204310186383</v>
      </c>
      <c r="AA282" s="25">
        <v>2.3686407911040228</v>
      </c>
      <c r="AB282" s="25">
        <v>3.0144389406383638</v>
      </c>
      <c r="AC282" s="26">
        <v>33.268720762969636</v>
      </c>
      <c r="AD282" s="25">
        <v>2.5654229993566093</v>
      </c>
      <c r="AE282" s="25">
        <v>2.1816644272390397</v>
      </c>
      <c r="AF282" s="25">
        <v>2.4095779386382157</v>
      </c>
      <c r="AG282" s="25">
        <v>3.1171009645662551</v>
      </c>
      <c r="AH282" s="25">
        <v>3.374099467368084</v>
      </c>
      <c r="AI282" s="25">
        <v>2.9427859415625761</v>
      </c>
      <c r="AJ282" s="25">
        <v>2.714190705019162</v>
      </c>
      <c r="AK282" s="25">
        <v>2.2975393143104328</v>
      </c>
      <c r="AL282" s="25">
        <v>2.5388493890524515</v>
      </c>
      <c r="AM282" s="25">
        <v>3.2303309845899086</v>
      </c>
      <c r="AN282" s="25">
        <v>2.9322885247519972</v>
      </c>
      <c r="AO282" s="25">
        <v>3.0819915893396193</v>
      </c>
      <c r="AP282" s="26">
        <v>33.38584224579435</v>
      </c>
    </row>
    <row r="283" spans="1:42" ht="32.4" x14ac:dyDescent="0.3">
      <c r="A283" s="33">
        <v>280</v>
      </c>
      <c r="B283" s="52" t="s">
        <v>207</v>
      </c>
      <c r="C283" s="14"/>
      <c r="D283" s="14">
        <v>1.244235917956092</v>
      </c>
      <c r="E283" s="14">
        <v>0.38710557783990462</v>
      </c>
      <c r="F283" s="14">
        <v>-3.8918460159449442</v>
      </c>
      <c r="G283" s="14">
        <v>-6.9135251126988209</v>
      </c>
      <c r="H283" s="14">
        <v>27.946380435953472</v>
      </c>
      <c r="I283" s="14">
        <v>-2.6421199418058836</v>
      </c>
      <c r="J283" s="14">
        <v>-3.2780839515686337</v>
      </c>
      <c r="K283" s="14">
        <v>-1.7415841926781805</v>
      </c>
      <c r="L283" s="14">
        <v>-3.9045800006433908</v>
      </c>
      <c r="M283" s="14">
        <v>-12.368639572760959</v>
      </c>
      <c r="N283" s="14">
        <v>-7.5516650613617839</v>
      </c>
      <c r="O283" s="14">
        <v>-4.6155370354337446</v>
      </c>
      <c r="P283" s="16">
        <v>-17.329858953146854</v>
      </c>
      <c r="Q283" s="14">
        <v>-3.2609785326319161</v>
      </c>
      <c r="R283" s="14">
        <v>-2.9533190584374234</v>
      </c>
      <c r="S283" s="14">
        <v>-6.5349372949808391</v>
      </c>
      <c r="T283" s="14">
        <v>-17.654989685689564</v>
      </c>
      <c r="U283" s="14">
        <v>-12.36789761094755</v>
      </c>
      <c r="V283" s="14">
        <v>-0.97225001541009171</v>
      </c>
      <c r="W283" s="14">
        <v>1.3276275247519973</v>
      </c>
      <c r="X283" s="14">
        <v>-0.53704841066038078</v>
      </c>
      <c r="Y283" s="14">
        <v>-1.1694831949533597</v>
      </c>
      <c r="Z283" s="14">
        <v>-2.1557456898136169</v>
      </c>
      <c r="AA283" s="14">
        <v>2.1595397911040228</v>
      </c>
      <c r="AB283" s="14">
        <v>2.8853269406383637</v>
      </c>
      <c r="AC283" s="16">
        <v>-41.234155237030379</v>
      </c>
      <c r="AD283" s="14">
        <v>-3.9045800006433908</v>
      </c>
      <c r="AE283" s="14">
        <v>-12.368639572760959</v>
      </c>
      <c r="AF283" s="14">
        <v>-7.5516650613617839</v>
      </c>
      <c r="AG283" s="14">
        <v>-4.6155370354337446</v>
      </c>
      <c r="AH283" s="14">
        <v>-3.2609785326319161</v>
      </c>
      <c r="AI283" s="14">
        <v>-2.9533190584374234</v>
      </c>
      <c r="AJ283" s="14">
        <v>-6.5349372949808391</v>
      </c>
      <c r="AK283" s="14">
        <v>-17.654989685689564</v>
      </c>
      <c r="AL283" s="14">
        <v>-12.36789761094755</v>
      </c>
      <c r="AM283" s="14">
        <v>-0.97225001541009171</v>
      </c>
      <c r="AN283" s="14">
        <v>1.3276275247519973</v>
      </c>
      <c r="AO283" s="14">
        <v>-0.53704841066038078</v>
      </c>
      <c r="AP283" s="16">
        <v>-71.394214754205635</v>
      </c>
    </row>
    <row r="284" spans="1:42" x14ac:dyDescent="0.3">
      <c r="A284" s="33">
        <v>281</v>
      </c>
      <c r="B284" s="5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6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6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6"/>
    </row>
    <row r="285" spans="1:42" x14ac:dyDescent="0.3">
      <c r="A285" s="33">
        <v>282</v>
      </c>
      <c r="B285" s="56" t="s">
        <v>187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6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6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6"/>
    </row>
    <row r="286" spans="1:42" x14ac:dyDescent="0.3">
      <c r="A286" s="33">
        <v>283</v>
      </c>
      <c r="B286" s="52" t="s">
        <v>188</v>
      </c>
      <c r="C286" s="14"/>
      <c r="D286" s="14">
        <v>0</v>
      </c>
      <c r="E286" s="14">
        <v>-3.8285292439579179</v>
      </c>
      <c r="F286" s="14">
        <v>3.1915480000000001</v>
      </c>
      <c r="G286" s="14">
        <v>0</v>
      </c>
      <c r="H286" s="14">
        <v>-62.659533369999998</v>
      </c>
      <c r="I286" s="14">
        <v>8.159953999999999</v>
      </c>
      <c r="J286" s="14">
        <v>0</v>
      </c>
      <c r="K286" s="14">
        <v>-3.0044479800000006</v>
      </c>
      <c r="L286" s="14">
        <v>14.938104000000001</v>
      </c>
      <c r="M286" s="14">
        <v>0</v>
      </c>
      <c r="N286" s="14">
        <v>-3.0295524099999995</v>
      </c>
      <c r="O286" s="14">
        <v>-1.8840060000000001</v>
      </c>
      <c r="P286" s="16">
        <v>-48.116463003957918</v>
      </c>
      <c r="Q286" s="14">
        <v>9</v>
      </c>
      <c r="R286" s="14">
        <v>-3.0548756999999993</v>
      </c>
      <c r="S286" s="14">
        <v>7.0936209999999997</v>
      </c>
      <c r="T286" s="14">
        <v>0</v>
      </c>
      <c r="U286" s="14">
        <v>-3.08041995</v>
      </c>
      <c r="V286" s="14">
        <v>4.070983</v>
      </c>
      <c r="W286" s="14">
        <v>0</v>
      </c>
      <c r="X286" s="14">
        <v>-3.1018647300000008</v>
      </c>
      <c r="Y286" s="14">
        <v>1.6880760000000006</v>
      </c>
      <c r="Z286" s="14">
        <v>0</v>
      </c>
      <c r="AA286" s="14">
        <v>-3.1278234400000002</v>
      </c>
      <c r="AB286" s="14">
        <v>-1.9751030000000001</v>
      </c>
      <c r="AC286" s="16">
        <v>7.5125931800000005</v>
      </c>
      <c r="AD286" s="14">
        <v>14.938104000000001</v>
      </c>
      <c r="AE286" s="14">
        <v>0</v>
      </c>
      <c r="AF286" s="14">
        <v>-3.0295524099999995</v>
      </c>
      <c r="AG286" s="14">
        <v>-1.8840060000000001</v>
      </c>
      <c r="AH286" s="14">
        <v>9</v>
      </c>
      <c r="AI286" s="14">
        <v>-3.0548756999999993</v>
      </c>
      <c r="AJ286" s="14">
        <v>7.0936209999999997</v>
      </c>
      <c r="AK286" s="14">
        <v>0</v>
      </c>
      <c r="AL286" s="14">
        <v>-3.08041995</v>
      </c>
      <c r="AM286" s="14">
        <v>4.070983</v>
      </c>
      <c r="AN286" s="14">
        <v>0</v>
      </c>
      <c r="AO286" s="14">
        <v>-3.1018647300000008</v>
      </c>
      <c r="AP286" s="16">
        <v>20.951989210000001</v>
      </c>
    </row>
    <row r="287" spans="1:42" x14ac:dyDescent="0.3">
      <c r="A287" s="33">
        <v>284</v>
      </c>
      <c r="B287" s="57" t="s">
        <v>189</v>
      </c>
      <c r="C287" s="14"/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-0.02</v>
      </c>
      <c r="P287" s="16">
        <v>-0.02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-0.02</v>
      </c>
      <c r="AC287" s="16">
        <v>-0.02</v>
      </c>
      <c r="AD287" s="14">
        <v>0</v>
      </c>
      <c r="AE287" s="14">
        <v>0</v>
      </c>
      <c r="AF287" s="14">
        <v>0</v>
      </c>
      <c r="AG287" s="14">
        <v>-0.02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6">
        <v>-0.02</v>
      </c>
    </row>
    <row r="288" spans="1:42" x14ac:dyDescent="0.3">
      <c r="A288" s="33">
        <v>285</v>
      </c>
      <c r="B288" s="52" t="s">
        <v>149</v>
      </c>
      <c r="C288" s="14"/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6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-0.125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6">
        <v>-0.125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-0.125</v>
      </c>
      <c r="AO288" s="25">
        <v>0</v>
      </c>
      <c r="AP288" s="26">
        <v>-0.125</v>
      </c>
    </row>
    <row r="289" spans="1:42" ht="32.4" x14ac:dyDescent="0.3">
      <c r="A289" s="33">
        <v>286</v>
      </c>
      <c r="B289" s="52" t="s">
        <v>206</v>
      </c>
      <c r="C289" s="14"/>
      <c r="D289" s="14">
        <v>0</v>
      </c>
      <c r="E289" s="14">
        <v>-3.8285292439579179</v>
      </c>
      <c r="F289" s="14">
        <v>3.1915480000000001</v>
      </c>
      <c r="G289" s="14">
        <v>0</v>
      </c>
      <c r="H289" s="14">
        <v>-62.659533369999998</v>
      </c>
      <c r="I289" s="14">
        <v>8.159953999999999</v>
      </c>
      <c r="J289" s="14">
        <v>0</v>
      </c>
      <c r="K289" s="14">
        <v>-3.0044479800000006</v>
      </c>
      <c r="L289" s="14">
        <v>14.938104000000001</v>
      </c>
      <c r="M289" s="14">
        <v>0</v>
      </c>
      <c r="N289" s="14">
        <v>-3.0295524099999995</v>
      </c>
      <c r="O289" s="14">
        <v>-1.9040060000000001</v>
      </c>
      <c r="P289" s="16">
        <v>-48.136463003957921</v>
      </c>
      <c r="Q289" s="14">
        <v>9</v>
      </c>
      <c r="R289" s="14">
        <v>-3.0548756999999993</v>
      </c>
      <c r="S289" s="14">
        <v>7.0936209999999997</v>
      </c>
      <c r="T289" s="14">
        <v>0</v>
      </c>
      <c r="U289" s="14">
        <v>-3.08041995</v>
      </c>
      <c r="V289" s="14">
        <v>4.070983</v>
      </c>
      <c r="W289" s="14">
        <v>-0.125</v>
      </c>
      <c r="X289" s="14">
        <v>-3.1018647300000008</v>
      </c>
      <c r="Y289" s="14">
        <v>1.6880760000000006</v>
      </c>
      <c r="Z289" s="14">
        <v>0</v>
      </c>
      <c r="AA289" s="14">
        <v>-3.1278234400000002</v>
      </c>
      <c r="AB289" s="14">
        <v>-1.9951030000000001</v>
      </c>
      <c r="AC289" s="16">
        <v>7.367593180000001</v>
      </c>
      <c r="AD289" s="14">
        <v>14.938104000000001</v>
      </c>
      <c r="AE289" s="14">
        <v>0</v>
      </c>
      <c r="AF289" s="14">
        <v>-3.0295524099999995</v>
      </c>
      <c r="AG289" s="14">
        <v>-1.9040060000000001</v>
      </c>
      <c r="AH289" s="14">
        <v>9</v>
      </c>
      <c r="AI289" s="14">
        <v>-3.0548756999999993</v>
      </c>
      <c r="AJ289" s="14">
        <v>7.0936209999999997</v>
      </c>
      <c r="AK289" s="14">
        <v>0</v>
      </c>
      <c r="AL289" s="14">
        <v>-3.08041995</v>
      </c>
      <c r="AM289" s="14">
        <v>4.070983</v>
      </c>
      <c r="AN289" s="14">
        <v>-0.125</v>
      </c>
      <c r="AO289" s="14">
        <v>-3.1018647300000008</v>
      </c>
      <c r="AP289" s="16">
        <v>20.806989209999998</v>
      </c>
    </row>
    <row r="290" spans="1:42" x14ac:dyDescent="0.3">
      <c r="A290" s="33">
        <v>287</v>
      </c>
      <c r="B290" s="52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6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6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6"/>
    </row>
    <row r="291" spans="1:42" x14ac:dyDescent="0.3">
      <c r="A291" s="33">
        <v>288</v>
      </c>
      <c r="B291" s="52" t="s">
        <v>200</v>
      </c>
      <c r="C291" s="14"/>
      <c r="D291" s="14">
        <v>6.2607034020903205</v>
      </c>
      <c r="E291" s="14">
        <v>3.9133683394754635</v>
      </c>
      <c r="F291" s="14">
        <v>5.6417712946136218</v>
      </c>
      <c r="G291" s="14">
        <v>-0.40546605880313891</v>
      </c>
      <c r="H291" s="14">
        <v>23.385335326584958</v>
      </c>
      <c r="I291" s="14">
        <v>0.44608958821736344</v>
      </c>
      <c r="J291" s="14">
        <v>-1.6371746918504382</v>
      </c>
      <c r="K291" s="14">
        <v>-6.0832300823388454</v>
      </c>
      <c r="L291" s="14">
        <v>20.093506522355572</v>
      </c>
      <c r="M291" s="14">
        <v>-8.665433905770616</v>
      </c>
      <c r="N291" s="14">
        <v>-11.221467921149891</v>
      </c>
      <c r="O291" s="14">
        <v>-12.734280496613126</v>
      </c>
      <c r="P291" s="16">
        <v>18.993721316811268</v>
      </c>
      <c r="Q291" s="14">
        <v>11.487165566919213</v>
      </c>
      <c r="R291" s="14">
        <v>1.4242286190412958</v>
      </c>
      <c r="S291" s="14">
        <v>9.2424114183492563</v>
      </c>
      <c r="T291" s="14">
        <v>-14.446371484962093</v>
      </c>
      <c r="U291" s="14">
        <v>-20.355823691993649</v>
      </c>
      <c r="V291" s="14">
        <v>-0.32453868217931081</v>
      </c>
      <c r="W291" s="14">
        <v>3.8982326965228271</v>
      </c>
      <c r="X291" s="14">
        <v>-0.73138821079746119</v>
      </c>
      <c r="Y291" s="14">
        <v>7.3804203752122595</v>
      </c>
      <c r="Z291" s="14">
        <v>3.0119532688495849</v>
      </c>
      <c r="AA291" s="14">
        <v>-0.10380620280030017</v>
      </c>
      <c r="AB291" s="14">
        <v>-4.0639462559728434</v>
      </c>
      <c r="AC291" s="16">
        <v>-3.5814625838112617</v>
      </c>
      <c r="AD291" s="14">
        <v>20.093506522355572</v>
      </c>
      <c r="AE291" s="14">
        <v>-8.665433905770616</v>
      </c>
      <c r="AF291" s="14">
        <v>-11.221467921149891</v>
      </c>
      <c r="AG291" s="14">
        <v>-12.734280496613126</v>
      </c>
      <c r="AH291" s="14">
        <v>11.487165566919213</v>
      </c>
      <c r="AI291" s="14">
        <v>1.4242286190412958</v>
      </c>
      <c r="AJ291" s="14">
        <v>9.2424114183492563</v>
      </c>
      <c r="AK291" s="14">
        <v>-14.446371484962093</v>
      </c>
      <c r="AL291" s="14">
        <v>-20.355823691993649</v>
      </c>
      <c r="AM291" s="14">
        <v>-0.32453868217931081</v>
      </c>
      <c r="AN291" s="14">
        <v>3.8982326965228271</v>
      </c>
      <c r="AO291" s="14">
        <v>-0.73138821079746119</v>
      </c>
      <c r="AP291" s="16">
        <v>-22.333759570277984</v>
      </c>
    </row>
    <row r="292" spans="1:42" x14ac:dyDescent="0.3">
      <c r="A292" s="33">
        <v>289</v>
      </c>
      <c r="B292" s="5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6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6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6"/>
    </row>
    <row r="293" spans="1:42" ht="32.4" x14ac:dyDescent="0.3">
      <c r="A293" s="33">
        <v>290</v>
      </c>
      <c r="B293" s="56" t="s">
        <v>197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6">
        <v>101.42319792999999</v>
      </c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6">
        <v>120.4169192468114</v>
      </c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6">
        <v>132.94459504798942</v>
      </c>
    </row>
    <row r="294" spans="1:42" ht="32.4" x14ac:dyDescent="0.3">
      <c r="A294" s="33">
        <v>291</v>
      </c>
      <c r="B294" s="56" t="s">
        <v>190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26">
        <v>120.41691924681126</v>
      </c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26">
        <v>116.83545666300014</v>
      </c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26">
        <v>110.61083547771145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Copy</vt:lpstr>
      <vt:lpstr>Sheet1!Print_Area</vt:lpstr>
      <vt:lpstr>Sheet1!Print_Titles</vt:lpstr>
    </vt:vector>
  </TitlesOfParts>
  <Company>Big Rivers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Hickman, Roger</cp:lastModifiedBy>
  <cp:lastPrinted>2019-09-18T15:43:23Z</cp:lastPrinted>
  <dcterms:created xsi:type="dcterms:W3CDTF">2012-12-12T19:09:37Z</dcterms:created>
  <dcterms:modified xsi:type="dcterms:W3CDTF">2019-09-18T15:44:09Z</dcterms:modified>
</cp:coreProperties>
</file>