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5480" windowHeight="11640" activeTab="0"/>
  </bookViews>
  <sheets>
    <sheet name="Heat Rate" sheetId="1" r:id="rId1"/>
    <sheet name="Capacity" sheetId="2" r:id="rId2"/>
    <sheet name="Variable O&amp;M" sheetId="3" r:id="rId3"/>
    <sheet name="Fixed O&amp;M" sheetId="4" r:id="rId4"/>
    <sheet name="Fuel " sheetId="5" r:id="rId5"/>
    <sheet name="Forced Outage" sheetId="6" r:id="rId6"/>
  </sheets>
  <definedNames>
    <definedName name="_xlnm.Print_Area" localSheetId="1">'Capacity'!$B$2:$D$9</definedName>
    <definedName name="_xlnm.Print_Area" localSheetId="3">'Fixed O&amp;M'!$B$2:$D$24</definedName>
    <definedName name="_xlnm.Print_Area" localSheetId="5">'Forced Outage'!$B$1:$C$100</definedName>
    <definedName name="_xlnm.Print_Area" localSheetId="4">'Fuel '!$B$1:$C$36</definedName>
    <definedName name="_xlnm.Print_Area" localSheetId="0">'Heat Rate'!$B$2:$D$13</definedName>
    <definedName name="_xlnm.Print_Area" localSheetId="2">'Variable O&amp;M'!$B$2:$D$100</definedName>
    <definedName name="Sheet1_DataTable">#REF!</definedName>
  </definedNames>
  <calcPr fullCalcOnLoad="1"/>
</workbook>
</file>

<file path=xl/sharedStrings.xml><?xml version="1.0" encoding="utf-8"?>
<sst xmlns="http://schemas.openxmlformats.org/spreadsheetml/2006/main" count="182" uniqueCount="48">
  <si>
    <t>Name</t>
  </si>
  <si>
    <t>FOR 2011 AND EACH YEAR OF THE FORECAST PERIOD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</si>
  <si>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</si>
  <si>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</si>
  <si>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</si>
  <si>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</si>
  <si>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</si>
  <si>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</si>
  <si>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</si>
  <si>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</si>
  <si>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</si>
  <si>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</si>
  <si>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</si>
  <si>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</si>
  <si>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</si>
  <si>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</si>
  <si>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</si>
  <si>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</si>
  <si>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</si>
  <si>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</si>
  <si>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</si>
  <si>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</si>
  <si>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</si>
  <si>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</si>
  <si>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</si>
  <si>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</si>
  <si>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</si>
  <si>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>2036</t>
  </si>
  <si>
    <t>2037</t>
  </si>
  <si>
    <t>2038</t>
  </si>
  <si>
    <t>2039</t>
  </si>
  <si>
    <t>2040</t>
  </si>
  <si>
    <t>Variable O&amp;M ($/MWh)</t>
  </si>
  <si>
    <t>Fuel ($/mmBtu)</t>
  </si>
  <si>
    <t>Forced Outage (%)</t>
  </si>
  <si>
    <t>Review/edit for new types used in</t>
  </si>
  <si>
    <t>Make changes accordingly.</t>
  </si>
  <si>
    <t>the Strategist case for AEP IRP.</t>
  </si>
  <si>
    <t>Fixed O&amp;M ($/kW/Yr.)</t>
  </si>
  <si>
    <t>Escalation Factor</t>
  </si>
  <si>
    <t>NOMINAL $'S</t>
  </si>
  <si>
    <t>Maximum Capacity (kW)</t>
  </si>
  <si>
    <t>Minimum Capacity (kW)</t>
  </si>
  <si>
    <t>Heat Rate @ Max (Btu/kWh)</t>
  </si>
  <si>
    <t>Use Fixed O&amp;M ($/MW/Week) in AURORA</t>
  </si>
  <si>
    <t>CCKP</t>
  </si>
  <si>
    <t>CTKP</t>
  </si>
  <si>
    <t>CCK2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</si>
</sst>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00"/>
    <numFmt numFmtId="166" formatCode="0.0"/>
    <numFmt numFmtId="167" formatCode="0.00000"/>
    <numFmt numFmtId="168" formatCode="0.000000"/>
    <numFmt numFmtId="169" formatCode="0.0000"/>
  </numFmts>
  <fonts count="45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4"/>
      <color indexed="10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4"/>
      <color indexed="10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4"/>
      <color rgb="FFFF0000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4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3" fillId="33" borderId="0" xfId="0" applyFont="1" applyFill="1" applyAlignment="1" quotePrefix="1">
      <alignment horizontal="left"/>
    </xf>
    <xf numFmtId="0" fontId="3" fillId="33" borderId="0" xfId="0" applyFont="1" applyFill="1" applyAlignment="1">
      <alignment horizontal="left"/>
    </xf>
    <xf numFmtId="0" fontId="41" fillId="33" borderId="0" xfId="0" applyFont="1" applyFill="1" applyAlignment="1">
      <alignment horizontal="left"/>
    </xf>
    <xf numFmtId="0" fontId="42" fillId="33" borderId="0" xfId="0" applyFont="1" applyFill="1" applyAlignment="1">
      <alignment horizontal="center"/>
    </xf>
    <xf numFmtId="0" fontId="3" fillId="33" borderId="0" xfId="0" applyFont="1" applyFill="1" applyAlignment="1" quotePrefix="1">
      <alignment horizontal="center"/>
    </xf>
    <xf numFmtId="0" fontId="3" fillId="33" borderId="0" xfId="0" applyFont="1" applyFill="1" applyAlignment="1">
      <alignment horizontal="center"/>
    </xf>
    <xf numFmtId="0" fontId="41" fillId="33" borderId="0" xfId="0" applyFont="1" applyFill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3" fillId="33" borderId="11" xfId="0" applyFont="1" applyFill="1" applyBorder="1" applyAlignment="1" quotePrefix="1">
      <alignment horizontal="left"/>
    </xf>
    <xf numFmtId="0" fontId="42" fillId="33" borderId="12" xfId="0" applyFont="1" applyFill="1" applyBorder="1" applyAlignment="1">
      <alignment horizontal="center"/>
    </xf>
    <xf numFmtId="2" fontId="42" fillId="0" borderId="0" xfId="0" applyNumberFormat="1" applyFont="1" applyFill="1" applyAlignment="1">
      <alignment horizontal="center"/>
    </xf>
    <xf numFmtId="3" fontId="42" fillId="34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42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 quotePrefix="1">
      <alignment horizontal="left"/>
    </xf>
    <xf numFmtId="0" fontId="3" fillId="0" borderId="0" xfId="0" applyFont="1" applyFill="1" applyAlignment="1" quotePrefix="1">
      <alignment horizontal="center"/>
    </xf>
    <xf numFmtId="0" fontId="3" fillId="0" borderId="0" xfId="0" applyFont="1" applyFill="1" applyAlignment="1">
      <alignment horizontal="center"/>
    </xf>
    <xf numFmtId="0" fontId="3" fillId="0" borderId="11" xfId="0" applyFont="1" applyFill="1" applyBorder="1" applyAlignment="1" quotePrefix="1">
      <alignment horizontal="left"/>
    </xf>
    <xf numFmtId="0" fontId="4" fillId="0" borderId="10" xfId="0" applyFont="1" applyFill="1" applyBorder="1" applyAlignment="1">
      <alignment horizontal="center"/>
    </xf>
    <xf numFmtId="0" fontId="42" fillId="0" borderId="12" xfId="0" applyFont="1" applyFill="1" applyBorder="1" applyAlignment="1">
      <alignment horizontal="center"/>
    </xf>
    <xf numFmtId="0" fontId="41" fillId="0" borderId="0" xfId="0" applyFont="1" applyFill="1" applyAlignment="1">
      <alignment horizontal="left"/>
    </xf>
    <xf numFmtId="3" fontId="42" fillId="0" borderId="0" xfId="0" applyNumberFormat="1" applyFont="1" applyFill="1" applyBorder="1" applyAlignment="1">
      <alignment horizontal="center"/>
    </xf>
    <xf numFmtId="0" fontId="41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1" fillId="0" borderId="13" xfId="0" applyFont="1" applyFill="1" applyBorder="1" applyAlignment="1" quotePrefix="1">
      <alignment horizontal="left"/>
    </xf>
    <xf numFmtId="0" fontId="42" fillId="0" borderId="13" xfId="0" applyFont="1" applyFill="1" applyBorder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43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4" fillId="0" borderId="0" xfId="0" applyFont="1" applyFill="1" applyAlignment="1">
      <alignment horizontal="left"/>
    </xf>
    <xf numFmtId="0" fontId="42" fillId="0" borderId="14" xfId="0" applyFont="1" applyFill="1" applyBorder="1" applyAlignment="1">
      <alignment horizontal="center"/>
    </xf>
    <xf numFmtId="2" fontId="42" fillId="0" borderId="0" xfId="0" applyNumberFormat="1" applyFont="1" applyFill="1" applyBorder="1" applyAlignment="1">
      <alignment horizontal="center"/>
    </xf>
    <xf numFmtId="0" fontId="42" fillId="0" borderId="0" xfId="0" applyFont="1" applyFill="1" applyAlignment="1">
      <alignment horizontal="left"/>
    </xf>
    <xf numFmtId="166" fontId="42" fillId="0" borderId="0" xfId="0" applyNumberFormat="1" applyFont="1" applyFill="1" applyAlignment="1">
      <alignment horizontal="center"/>
    </xf>
    <xf numFmtId="0" fontId="0" fillId="33" borderId="0" xfId="0" applyFill="1" applyAlignment="1">
      <alignment/>
    </xf>
    <xf numFmtId="0" fontId="4" fillId="33" borderId="0" xfId="0" applyFont="1" applyFill="1" applyAlignment="1">
      <alignment horizontal="center"/>
    </xf>
    <xf numFmtId="0" fontId="41" fillId="33" borderId="13" xfId="0" applyFont="1" applyFill="1" applyBorder="1" applyAlignment="1" quotePrefix="1">
      <alignment horizontal="left"/>
    </xf>
    <xf numFmtId="0" fontId="42" fillId="33" borderId="13" xfId="0" applyFont="1" applyFill="1" applyBorder="1" applyAlignment="1">
      <alignment horizontal="center"/>
    </xf>
    <xf numFmtId="0" fontId="42" fillId="33" borderId="0" xfId="0" applyFont="1" applyFill="1" applyBorder="1" applyAlignment="1">
      <alignment horizontal="center"/>
    </xf>
    <xf numFmtId="0" fontId="43" fillId="33" borderId="0" xfId="0" applyFont="1" applyFill="1" applyAlignment="1">
      <alignment horizontal="center"/>
    </xf>
    <xf numFmtId="0" fontId="42" fillId="33" borderId="14" xfId="0" applyFont="1" applyFill="1" applyBorder="1" applyAlignment="1">
      <alignment horizontal="center"/>
    </xf>
    <xf numFmtId="0" fontId="42" fillId="34" borderId="0" xfId="0" applyFont="1" applyFill="1" applyAlignment="1">
      <alignment horizontal="center"/>
    </xf>
    <xf numFmtId="0" fontId="42" fillId="34" borderId="0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1:H13"/>
  <sheetViews>
    <sheetView tabSelected="1" zoomScale="70" zoomScaleNormal="70" zoomScalePageLayoutView="0" workbookViewId="0" topLeftCell="A1">
      <selection activeCell="A1" sqref="A1"/>
    </sheetView>
  </sheetViews>
  <sheetFormatPr defaultColWidth="0" defaultRowHeight="12.75" zeroHeight="1"/>
  <cols>
    <col min="1" max="1" width="9.140625" style="4" customWidth="1"/>
    <col min="2" max="2" width="21.28125" style="7" customWidth="1"/>
    <col min="3" max="3" width="9.140625" style="4" customWidth="1"/>
    <col min="4" max="4" width="10.00390625" style="4" customWidth="1"/>
    <col min="5" max="5" width="9.140625" style="4" customWidth="1"/>
    <col min="6" max="8" width="12.8515625" style="4" customWidth="1"/>
    <col min="9" max="9" width="1.421875" style="4" customWidth="1"/>
    <col min="10" max="10" width="10.421875" style="4" hidden="1" customWidth="1"/>
    <col min="11" max="11" width="9.140625" style="4" hidden="1" customWidth="1"/>
    <col min="12" max="16384" width="0" style="4" hidden="1" customWidth="1"/>
  </cols>
  <sheetData>
    <row r="1" ht="18">
      <c r="B1"/>
    </row>
    <row r="2" ht="18">
      <c r="B2" s="2" t="s">
        <v>35</v>
      </c>
    </row>
    <row r="3" ht="18">
      <c r="B3" s="2" t="s">
        <v>37</v>
      </c>
    </row>
    <row r="4" ht="18">
      <c r="B4" s="1" t="s">
        <v>36</v>
      </c>
    </row>
    <row r="5" ht="18">
      <c r="B5" s="5"/>
    </row>
    <row r="6" spans="2:8" ht="18">
      <c r="B6" s="6" t="s">
        <v>0</v>
      </c>
      <c r="F6" s="9" t="s">
        <v>43</v>
      </c>
      <c r="G6" s="8"/>
      <c r="H6" s="10"/>
    </row>
    <row r="7" spans="2:7" ht="18">
      <c r="B7" s="3" t="s">
        <v>45</v>
      </c>
      <c r="G7" s="12"/>
    </row>
    <row r="8" spans="2:7" ht="18">
      <c r="B8" s="3" t="s">
        <v>46</v>
      </c>
      <c r="G8" s="12"/>
    </row>
    <row r="9" spans="2:7" ht="18">
      <c r="B9" s="3" t="s">
        <v>47</v>
      </c>
      <c r="G9" s="12"/>
    </row>
    <row r="10" ht="18">
      <c r="B10" s="3"/>
    </row>
    <row r="11" ht="18">
      <c r="B11" s="3"/>
    </row>
    <row r="12" ht="18">
      <c r="B12" s="3"/>
    </row>
    <row r="13" ht="18">
      <c r="B13" s="4"/>
    </row>
    <row r="14" ht="18" hidden="1"/>
    <row r="15" ht="18" hidden="1"/>
    <row r="16" ht="18" hidden="1"/>
    <row r="17" ht="18" hidden="1"/>
    <row r="18" ht="18" hidden="1"/>
    <row r="19" ht="18" hidden="1"/>
    <row r="20" ht="18" hidden="1"/>
    <row r="21" ht="18" hidden="1"/>
    <row r="22" ht="18" hidden="1"/>
    <row r="23" ht="18" hidden="1"/>
    <row r="24" ht="18" hidden="1"/>
    <row r="25" ht="18" hidden="1"/>
    <row r="26" ht="18" hidden="1"/>
    <row r="27" ht="18" hidden="1"/>
    <row r="28" ht="18" hidden="1"/>
    <row r="29" ht="18" hidden="1"/>
    <row r="30" ht="18" hidden="1"/>
    <row r="31" ht="18" hidden="1"/>
    <row r="32" ht="18" hidden="1"/>
    <row r="33" ht="18" hidden="1"/>
    <row r="34" ht="18" hidden="1"/>
    <row r="35" ht="18" hidden="1"/>
    <row r="36" ht="18" hidden="1"/>
    <row r="37" ht="18" hidden="1"/>
    <row r="38" ht="18" hidden="1"/>
    <row r="39" ht="18" hidden="1"/>
    <row r="40" ht="18" hidden="1"/>
    <row r="41" ht="18" hidden="1"/>
    <row r="42" ht="18" hidden="1"/>
    <row r="43" ht="18" hidden="1"/>
    <row r="44" ht="18" hidden="1"/>
    <row r="45" ht="18" hidden="1"/>
    <row r="46" ht="18" hidden="1"/>
    <row r="47" ht="18" hidden="1"/>
    <row r="48" ht="18" hidden="1"/>
    <row r="49" ht="18" hidden="1"/>
    <row r="50" ht="18" hidden="1"/>
    <row r="51" ht="18" hidden="1"/>
    <row r="52" ht="18" hidden="1"/>
    <row r="53" ht="18" hidden="1"/>
    <row r="54" ht="18" hidden="1"/>
    <row r="55" ht="18" hidden="1"/>
    <row r="56" ht="18" hidden="1"/>
    <row r="57" ht="18" hidden="1"/>
    <row r="58" ht="18" hidden="1"/>
    <row r="59" ht="18" hidden="1"/>
    <row r="60" ht="18" hidden="1"/>
    <row r="61" ht="18" hidden="1"/>
    <row r="62" ht="18" hidden="1"/>
    <row r="63" ht="18" hidden="1"/>
    <row r="64" ht="18" hidden="1"/>
    <row r="65" ht="18" hidden="1"/>
    <row r="66" ht="18" hidden="1"/>
    <row r="67" ht="18" hidden="1"/>
    <row r="68" ht="18" hidden="1"/>
    <row r="69" ht="18" hidden="1"/>
    <row r="70" ht="18" hidden="1"/>
    <row r="71" ht="18" hidden="1"/>
    <row r="72" ht="18" hidden="1"/>
    <row r="73" ht="18" hidden="1"/>
    <row r="74" ht="18" hidden="1"/>
    <row r="75" ht="18" hidden="1"/>
    <row r="76" ht="18" hidden="1"/>
    <row r="77" ht="18" hidden="1"/>
    <row r="78" ht="18" hidden="1"/>
    <row r="79" ht="18" hidden="1"/>
    <row r="80" ht="18" hidden="1"/>
    <row r="81" ht="18" hidden="1"/>
    <row r="82" ht="18" hidden="1"/>
    <row r="83" ht="18" hidden="1"/>
    <row r="84" ht="18" hidden="1"/>
    <row r="85" ht="18" hidden="1"/>
    <row r="86" ht="18" hidden="1"/>
    <row r="87" ht="18" hidden="1"/>
    <row r="88" ht="18" hidden="1"/>
    <row r="89" ht="18" hidden="1"/>
    <row r="90" ht="18" hidden="1"/>
    <row r="91" ht="18" hidden="1"/>
    <row r="92" ht="18" hidden="1"/>
    <row r="93" ht="18" hidden="1"/>
    <row r="94" ht="18" hidden="1"/>
    <row r="95" ht="18" hidden="1"/>
    <row r="96" ht="18" hidden="1"/>
    <row r="97" ht="18" hidden="1"/>
    <row r="98" ht="18" hidden="1"/>
    <row r="99" ht="18" hidden="1"/>
    <row r="100" ht="18" hidden="1"/>
    <row r="101" ht="18" hidden="1"/>
    <row r="102" ht="18" hidden="1"/>
    <row r="103" ht="18" hidden="1"/>
    <row r="104" ht="18" hidden="1"/>
    <row r="105" ht="18" hidden="1"/>
    <row r="106" ht="18" hidden="1"/>
    <row r="107" ht="18" hidden="1"/>
    <row r="108" ht="18" hidden="1"/>
  </sheetData>
  <sheetProtection/>
  <printOptions/>
  <pageMargins left="0.25" right="0.25" top="0.75" bottom="0.75" header="0.3" footer="0.3"/>
  <pageSetup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B1:L9"/>
  <sheetViews>
    <sheetView showGridLines="0" zoomScale="70" zoomScaleNormal="70" zoomScalePageLayoutView="0" workbookViewId="0" topLeftCell="A1">
      <selection activeCell="A1" sqref="A1"/>
    </sheetView>
  </sheetViews>
  <sheetFormatPr defaultColWidth="0" defaultRowHeight="12.75" zeroHeight="1"/>
  <cols>
    <col min="1" max="1" width="9.140625" style="14" customWidth="1"/>
    <col min="2" max="2" width="21.28125" style="24" customWidth="1"/>
    <col min="3" max="3" width="9.140625" style="14" customWidth="1"/>
    <col min="4" max="4" width="10.00390625" style="14" customWidth="1"/>
    <col min="5" max="5" width="9.140625" style="14" customWidth="1"/>
    <col min="6" max="8" width="11.421875" style="14" customWidth="1"/>
    <col min="9" max="9" width="10.00390625" style="14" customWidth="1"/>
    <col min="10" max="12" width="11.421875" style="14" customWidth="1"/>
    <col min="13" max="13" width="1.421875" style="14" customWidth="1"/>
    <col min="14" max="16384" width="0" style="14" hidden="1" customWidth="1"/>
  </cols>
  <sheetData>
    <row r="1" ht="18">
      <c r="B1" s="13"/>
    </row>
    <row r="2" ht="18">
      <c r="B2" s="15" t="s">
        <v>35</v>
      </c>
    </row>
    <row r="3" ht="18">
      <c r="B3" s="15" t="s">
        <v>37</v>
      </c>
    </row>
    <row r="4" ht="18">
      <c r="B4" s="16" t="s">
        <v>36</v>
      </c>
    </row>
    <row r="5" ht="18">
      <c r="B5" s="17"/>
    </row>
    <row r="6" spans="2:12" ht="18">
      <c r="B6" s="18" t="s">
        <v>0</v>
      </c>
      <c r="F6" s="19" t="s">
        <v>41</v>
      </c>
      <c r="G6" s="20"/>
      <c r="H6" s="21"/>
      <c r="J6" s="19" t="s">
        <v>42</v>
      </c>
      <c r="K6" s="20"/>
      <c r="L6" s="21"/>
    </row>
    <row r="7" spans="2:11" ht="18">
      <c r="B7" s="22" t="s">
        <v>46</v>
      </c>
      <c r="G7" s="23">
        <v>86000</v>
      </c>
      <c r="K7" s="23">
        <v>86000</v>
      </c>
    </row>
    <row r="8" spans="2:11" ht="18">
      <c r="B8" s="22" t="s">
        <v>45</v>
      </c>
      <c r="G8" s="23">
        <f>424*1000</f>
        <v>424000</v>
      </c>
      <c r="K8" s="23">
        <f>212*1000</f>
        <v>212000</v>
      </c>
    </row>
    <row r="9" spans="2:11" ht="18">
      <c r="B9" s="14" t="s">
        <v>47</v>
      </c>
      <c r="G9" s="14">
        <v>602000</v>
      </c>
      <c r="K9" s="14">
        <v>301000</v>
      </c>
    </row>
    <row r="10" ht="18" hidden="1"/>
    <row r="11" ht="18" hidden="1"/>
    <row r="12" ht="18" hidden="1"/>
    <row r="13" ht="18" hidden="1"/>
    <row r="14" ht="18" hidden="1"/>
    <row r="15" ht="18" hidden="1"/>
    <row r="16" ht="18" hidden="1"/>
    <row r="17" ht="18" hidden="1"/>
    <row r="18" ht="18" hidden="1"/>
    <row r="19" ht="18" hidden="1"/>
    <row r="20" ht="18" hidden="1"/>
    <row r="21" ht="18" hidden="1"/>
    <row r="22" ht="18" hidden="1"/>
    <row r="23" ht="18" hidden="1"/>
    <row r="24" ht="18" hidden="1"/>
    <row r="25" ht="18" hidden="1"/>
    <row r="26" ht="18" hidden="1"/>
    <row r="27" ht="18" hidden="1"/>
    <row r="28" ht="18" hidden="1"/>
    <row r="29" ht="18" hidden="1"/>
    <row r="30" ht="18" hidden="1"/>
    <row r="31" ht="18" hidden="1"/>
    <row r="32" ht="18" hidden="1"/>
    <row r="33" ht="18" hidden="1"/>
    <row r="34" ht="18" hidden="1"/>
    <row r="35" ht="18" hidden="1"/>
    <row r="36" ht="18" hidden="1"/>
    <row r="37" ht="18" hidden="1"/>
    <row r="38" ht="18" hidden="1"/>
    <row r="39" ht="18" hidden="1"/>
    <row r="40" ht="18" hidden="1"/>
    <row r="41" ht="18" hidden="1"/>
    <row r="42" ht="18" hidden="1"/>
    <row r="43" ht="18" hidden="1"/>
    <row r="44" ht="18" hidden="1"/>
    <row r="45" ht="18" hidden="1"/>
    <row r="46" ht="18" hidden="1"/>
    <row r="47" ht="18" hidden="1"/>
    <row r="48" ht="18" hidden="1"/>
    <row r="49" ht="18" hidden="1"/>
    <row r="50" ht="18" hidden="1"/>
    <row r="51" ht="18" hidden="1"/>
    <row r="52" ht="18" hidden="1"/>
    <row r="53" ht="18" hidden="1"/>
    <row r="54" ht="18" hidden="1"/>
    <row r="55" ht="18" hidden="1"/>
    <row r="56" ht="18" hidden="1"/>
    <row r="57" ht="18" hidden="1"/>
    <row r="58" ht="18" hidden="1"/>
    <row r="59" ht="18" hidden="1"/>
    <row r="60" ht="18" hidden="1"/>
    <row r="61" ht="18" hidden="1"/>
    <row r="62" ht="18" hidden="1"/>
    <row r="63" ht="18" hidden="1"/>
    <row r="64" ht="18" hidden="1"/>
    <row r="65" ht="18" hidden="1"/>
    <row r="66" ht="18" hidden="1"/>
    <row r="67" ht="18" hidden="1"/>
    <row r="68" ht="18" hidden="1"/>
    <row r="69" ht="18" hidden="1"/>
    <row r="70" ht="18" hidden="1"/>
    <row r="71" ht="18" hidden="1"/>
    <row r="72" ht="18" hidden="1"/>
    <row r="73" ht="18" hidden="1"/>
    <row r="74" ht="18" hidden="1"/>
    <row r="75" ht="18" hidden="1"/>
    <row r="76" ht="18" hidden="1"/>
    <row r="77" ht="18" hidden="1"/>
    <row r="78" ht="18" hidden="1"/>
    <row r="79" ht="18" hidden="1"/>
    <row r="80" ht="18" hidden="1"/>
    <row r="81" ht="18" hidden="1"/>
    <row r="82" ht="18" hidden="1"/>
    <row r="83" ht="18" hidden="1"/>
    <row r="84" ht="18" hidden="1"/>
    <row r="85" ht="18" hidden="1"/>
    <row r="86" ht="18" hidden="1"/>
    <row r="87" ht="18" hidden="1"/>
    <row r="88" ht="18" hidden="1"/>
    <row r="89" ht="18" hidden="1"/>
    <row r="90" ht="18" hidden="1"/>
    <row r="91" ht="18" hidden="1"/>
    <row r="92" ht="18" hidden="1"/>
    <row r="93" ht="18" hidden="1"/>
    <row r="94" ht="18" hidden="1"/>
    <row r="95" ht="18" hidden="1"/>
    <row r="96" ht="18" hidden="1"/>
    <row r="97" ht="18" hidden="1"/>
    <row r="98" ht="18" hidden="1"/>
    <row r="99" ht="18" hidden="1"/>
    <row r="100" ht="18" hidden="1"/>
    <row r="101" ht="18" hidden="1"/>
    <row r="102" ht="18" hidden="1"/>
    <row r="103" ht="18" hidden="1"/>
    <row r="104" ht="18" hidden="1"/>
  </sheetData>
  <sheetProtection/>
  <printOptions/>
  <pageMargins left="0.25" right="0.25" top="0.75" bottom="0.75" header="0.3" footer="0.3"/>
  <pageSetup horizontalDpi="600" verticalDpi="600" orientation="portrait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AJ100"/>
  <sheetViews>
    <sheetView showGridLines="0" zoomScale="70" zoomScaleNormal="70" zoomScalePageLayoutView="0" workbookViewId="0" topLeftCell="A1">
      <selection activeCell="B7" sqref="B7"/>
    </sheetView>
  </sheetViews>
  <sheetFormatPr defaultColWidth="0" defaultRowHeight="12.75" zeroHeight="1"/>
  <cols>
    <col min="1" max="1" width="9.140625" style="14" customWidth="1"/>
    <col min="2" max="2" width="21.28125" style="24" customWidth="1"/>
    <col min="3" max="3" width="9.140625" style="14" customWidth="1"/>
    <col min="4" max="4" width="10.00390625" style="14" customWidth="1"/>
    <col min="5" max="5" width="9.140625" style="14" customWidth="1"/>
    <col min="6" max="6" width="10.57421875" style="14" customWidth="1"/>
    <col min="7" max="7" width="10.8515625" style="14" customWidth="1"/>
    <col min="8" max="8" width="10.421875" style="14" customWidth="1"/>
    <col min="9" max="9" width="10.00390625" style="14" customWidth="1"/>
    <col min="10" max="10" width="10.421875" style="14" customWidth="1"/>
    <col min="11" max="35" width="9.140625" style="14" customWidth="1"/>
    <col min="36" max="36" width="1.421875" style="14" customWidth="1"/>
    <col min="37" max="16384" width="0" style="14" hidden="1" customWidth="1"/>
  </cols>
  <sheetData>
    <row r="1" ht="18">
      <c r="B1" s="13"/>
    </row>
    <row r="2" spans="2:7" ht="18">
      <c r="B2" s="15" t="s">
        <v>35</v>
      </c>
      <c r="F2" s="16" t="s">
        <v>32</v>
      </c>
      <c r="G2" s="25"/>
    </row>
    <row r="3" spans="2:12" ht="18.75" thickBot="1">
      <c r="B3" s="15" t="s">
        <v>37</v>
      </c>
      <c r="F3" s="26" t="s">
        <v>1</v>
      </c>
      <c r="G3" s="27"/>
      <c r="H3" s="27"/>
      <c r="I3" s="27"/>
      <c r="J3" s="27"/>
      <c r="K3" s="27"/>
      <c r="L3" s="27"/>
    </row>
    <row r="4" spans="2:15" ht="18.75" thickBot="1">
      <c r="B4" s="16" t="s">
        <v>36</v>
      </c>
      <c r="F4" s="26" t="s">
        <v>40</v>
      </c>
      <c r="G4" s="27"/>
      <c r="H4" s="27"/>
      <c r="I4" s="27"/>
      <c r="J4" s="27"/>
      <c r="K4" s="27"/>
      <c r="L4" s="28"/>
      <c r="M4" s="28"/>
      <c r="N4" s="28"/>
      <c r="O4" s="28"/>
    </row>
    <row r="5" ht="18">
      <c r="B5" s="14"/>
    </row>
    <row r="6" spans="2:35" ht="18">
      <c r="B6" s="18" t="s">
        <v>0</v>
      </c>
      <c r="F6" s="29" t="s">
        <v>2</v>
      </c>
      <c r="G6" s="29" t="s">
        <v>3</v>
      </c>
      <c r="H6" s="29" t="s">
        <v>4</v>
      </c>
      <c r="I6" s="29" t="s">
        <v>5</v>
      </c>
      <c r="J6" s="29" t="s">
        <v>6</v>
      </c>
      <c r="K6" s="29" t="s">
        <v>7</v>
      </c>
      <c r="L6" s="29" t="s">
        <v>8</v>
      </c>
      <c r="M6" s="29" t="s">
        <v>9</v>
      </c>
      <c r="N6" s="29" t="s">
        <v>10</v>
      </c>
      <c r="O6" s="29" t="s">
        <v>11</v>
      </c>
      <c r="P6" s="29" t="s">
        <v>12</v>
      </c>
      <c r="Q6" s="29" t="s">
        <v>13</v>
      </c>
      <c r="R6" s="29" t="s">
        <v>14</v>
      </c>
      <c r="S6" s="29" t="s">
        <v>15</v>
      </c>
      <c r="T6" s="29" t="s">
        <v>16</v>
      </c>
      <c r="U6" s="29" t="s">
        <v>17</v>
      </c>
      <c r="V6" s="29" t="s">
        <v>18</v>
      </c>
      <c r="W6" s="29" t="s">
        <v>19</v>
      </c>
      <c r="X6" s="29" t="s">
        <v>20</v>
      </c>
      <c r="Y6" s="29" t="s">
        <v>21</v>
      </c>
      <c r="Z6" s="29" t="s">
        <v>22</v>
      </c>
      <c r="AA6" s="29" t="s">
        <v>23</v>
      </c>
      <c r="AB6" s="29" t="s">
        <v>24</v>
      </c>
      <c r="AC6" s="29" t="s">
        <v>25</v>
      </c>
      <c r="AD6" s="29" t="s">
        <v>26</v>
      </c>
      <c r="AE6" s="29" t="s">
        <v>27</v>
      </c>
      <c r="AF6" s="29" t="s">
        <v>28</v>
      </c>
      <c r="AG6" s="29" t="s">
        <v>29</v>
      </c>
      <c r="AH6" s="29" t="s">
        <v>30</v>
      </c>
      <c r="AI6" s="29" t="s">
        <v>31</v>
      </c>
    </row>
    <row r="7" spans="2:35" ht="18">
      <c r="B7" s="22" t="s">
        <v>46</v>
      </c>
      <c r="F7" s="30">
        <v>9.026115</v>
      </c>
      <c r="G7" s="14">
        <v>9.026115</v>
      </c>
      <c r="H7" s="14">
        <v>9.026115</v>
      </c>
      <c r="I7" s="14">
        <v>9.026115</v>
      </c>
      <c r="J7" s="14">
        <v>9.026115</v>
      </c>
      <c r="K7" s="14">
        <v>9.026115</v>
      </c>
      <c r="L7" s="14">
        <v>9.026115</v>
      </c>
      <c r="M7" s="14">
        <v>9.026115</v>
      </c>
      <c r="N7" s="14">
        <v>9.026115</v>
      </c>
      <c r="O7" s="14">
        <v>9.026115</v>
      </c>
      <c r="P7" s="14">
        <v>9.026115</v>
      </c>
      <c r="Q7" s="14">
        <v>9.026115</v>
      </c>
      <c r="R7" s="14">
        <v>9.026115</v>
      </c>
      <c r="S7" s="14">
        <v>9.026115</v>
      </c>
      <c r="T7" s="14">
        <v>9.026115</v>
      </c>
      <c r="U7" s="14">
        <v>9.026115</v>
      </c>
      <c r="V7" s="14">
        <v>9.026115</v>
      </c>
      <c r="W7" s="14">
        <v>9.026115</v>
      </c>
      <c r="X7" s="14">
        <v>9.026115</v>
      </c>
      <c r="Y7" s="14">
        <v>9.026115</v>
      </c>
      <c r="Z7" s="14">
        <v>9.026115</v>
      </c>
      <c r="AA7" s="14">
        <v>9.026115</v>
      </c>
      <c r="AB7" s="14">
        <v>9.026115</v>
      </c>
      <c r="AC7" s="14">
        <v>9.026115</v>
      </c>
      <c r="AD7" s="14">
        <v>9.026115</v>
      </c>
      <c r="AE7" s="14">
        <v>9.026115</v>
      </c>
      <c r="AF7" s="14">
        <v>9.026115</v>
      </c>
      <c r="AG7" s="14">
        <v>9.026115</v>
      </c>
      <c r="AH7" s="14">
        <v>9.026115</v>
      </c>
      <c r="AI7" s="14">
        <v>9.026115</v>
      </c>
    </row>
    <row r="8" spans="2:35" ht="18">
      <c r="B8" s="22" t="s">
        <v>45</v>
      </c>
      <c r="F8" s="30">
        <v>3.641043</v>
      </c>
      <c r="G8" s="14">
        <v>3.641043</v>
      </c>
      <c r="H8" s="14">
        <v>3.641043</v>
      </c>
      <c r="I8" s="14">
        <v>3.641043</v>
      </c>
      <c r="J8" s="14">
        <v>3.641043</v>
      </c>
      <c r="K8" s="14">
        <v>3.641043</v>
      </c>
      <c r="L8" s="14">
        <v>3.641043</v>
      </c>
      <c r="M8" s="14">
        <v>3.641043</v>
      </c>
      <c r="N8" s="14">
        <v>3.641043</v>
      </c>
      <c r="O8" s="14">
        <v>3.641043</v>
      </c>
      <c r="P8" s="14">
        <v>3.641043</v>
      </c>
      <c r="Q8" s="14">
        <v>3.641043</v>
      </c>
      <c r="R8" s="14">
        <v>3.641043</v>
      </c>
      <c r="S8" s="14">
        <v>3.641043</v>
      </c>
      <c r="T8" s="14">
        <v>3.641043</v>
      </c>
      <c r="U8" s="14">
        <v>3.641043</v>
      </c>
      <c r="V8" s="14">
        <v>3.641043</v>
      </c>
      <c r="W8" s="14">
        <v>3.641043</v>
      </c>
      <c r="X8" s="14">
        <v>3.641043</v>
      </c>
      <c r="Y8" s="14">
        <v>3.641043</v>
      </c>
      <c r="Z8" s="14">
        <v>3.641043</v>
      </c>
      <c r="AA8" s="14">
        <v>3.641043</v>
      </c>
      <c r="AB8" s="14">
        <v>3.641043</v>
      </c>
      <c r="AC8" s="14">
        <v>3.641043</v>
      </c>
      <c r="AD8" s="14">
        <v>3.641043</v>
      </c>
      <c r="AE8" s="14">
        <v>3.641043</v>
      </c>
      <c r="AF8" s="14">
        <v>3.641043</v>
      </c>
      <c r="AG8" s="14">
        <v>3.641043</v>
      </c>
      <c r="AH8" s="14">
        <v>3.641043</v>
      </c>
      <c r="AI8" s="14">
        <v>3.641043</v>
      </c>
    </row>
    <row r="9" spans="2:36" ht="18">
      <c r="B9" s="31" t="s">
        <v>47</v>
      </c>
      <c r="F9" s="11">
        <v>2.96</v>
      </c>
      <c r="G9" s="11">
        <v>2.96</v>
      </c>
      <c r="H9" s="11">
        <v>2.96</v>
      </c>
      <c r="I9" s="11">
        <v>2.96</v>
      </c>
      <c r="J9" s="11">
        <v>2.96</v>
      </c>
      <c r="K9" s="11">
        <v>2.96</v>
      </c>
      <c r="L9" s="11">
        <v>2.96</v>
      </c>
      <c r="M9" s="11">
        <v>2.96</v>
      </c>
      <c r="N9" s="11">
        <v>2.96</v>
      </c>
      <c r="O9" s="11">
        <v>2.96</v>
      </c>
      <c r="P9" s="11">
        <v>2.96</v>
      </c>
      <c r="Q9" s="11">
        <v>2.96</v>
      </c>
      <c r="R9" s="11">
        <v>2.96</v>
      </c>
      <c r="S9" s="11">
        <v>2.96</v>
      </c>
      <c r="T9" s="11">
        <v>2.96</v>
      </c>
      <c r="U9" s="11">
        <v>2.96</v>
      </c>
      <c r="V9" s="11">
        <v>2.96</v>
      </c>
      <c r="W9" s="11">
        <v>2.96</v>
      </c>
      <c r="X9" s="11">
        <v>2.96</v>
      </c>
      <c r="Y9" s="11">
        <v>2.96</v>
      </c>
      <c r="Z9" s="11">
        <v>2.96</v>
      </c>
      <c r="AA9" s="11">
        <v>2.96</v>
      </c>
      <c r="AB9" s="11">
        <v>2.96</v>
      </c>
      <c r="AC9" s="11">
        <v>2.96</v>
      </c>
      <c r="AD9" s="11">
        <v>2.96</v>
      </c>
      <c r="AE9" s="11">
        <v>2.96</v>
      </c>
      <c r="AF9" s="11">
        <v>2.96</v>
      </c>
      <c r="AG9" s="11">
        <v>2.96</v>
      </c>
      <c r="AH9" s="11">
        <v>2.96</v>
      </c>
      <c r="AI9" s="11">
        <v>2.96</v>
      </c>
      <c r="AJ9" s="11"/>
    </row>
    <row r="10" spans="2:35" ht="18">
      <c r="B10" s="22" t="s">
        <v>39</v>
      </c>
      <c r="G10" s="14">
        <v>1.97</v>
      </c>
      <c r="H10" s="14">
        <v>1.92</v>
      </c>
      <c r="I10" s="14">
        <v>2.02</v>
      </c>
      <c r="J10" s="14">
        <v>2.18</v>
      </c>
      <c r="K10" s="14">
        <v>2.22</v>
      </c>
      <c r="L10" s="14">
        <v>2.21</v>
      </c>
      <c r="M10" s="14">
        <v>2.19</v>
      </c>
      <c r="N10" s="14">
        <v>2.53</v>
      </c>
      <c r="O10" s="14">
        <v>2.49</v>
      </c>
      <c r="P10" s="14">
        <v>2.44</v>
      </c>
      <c r="Q10" s="14">
        <v>2.4</v>
      </c>
      <c r="R10" s="14">
        <v>2.38</v>
      </c>
      <c r="S10" s="14">
        <v>2.37</v>
      </c>
      <c r="T10" s="14">
        <v>2.28</v>
      </c>
      <c r="U10" s="14">
        <v>2.26</v>
      </c>
      <c r="V10" s="14">
        <v>2.24</v>
      </c>
      <c r="W10" s="14">
        <v>2.25</v>
      </c>
      <c r="X10" s="14">
        <v>2.21</v>
      </c>
      <c r="Y10" s="14">
        <v>2.19</v>
      </c>
      <c r="Z10" s="14">
        <v>2.16</v>
      </c>
      <c r="AA10" s="14">
        <v>2.15</v>
      </c>
      <c r="AB10" s="14">
        <v>2.16</v>
      </c>
      <c r="AC10" s="14">
        <v>2.17</v>
      </c>
      <c r="AD10" s="14">
        <v>2.17</v>
      </c>
      <c r="AE10" s="14">
        <v>2.18</v>
      </c>
      <c r="AF10" s="14">
        <v>2.18</v>
      </c>
      <c r="AG10" s="14">
        <v>2.18</v>
      </c>
      <c r="AH10" s="14">
        <v>2.18</v>
      </c>
      <c r="AI10" s="14">
        <v>2.18</v>
      </c>
    </row>
    <row r="11" ht="18">
      <c r="B11" s="14"/>
    </row>
    <row r="12" ht="18" hidden="1">
      <c r="B12" s="14"/>
    </row>
    <row r="13" ht="18" hidden="1">
      <c r="B13" s="14"/>
    </row>
    <row r="14" ht="18" hidden="1">
      <c r="B14" s="14"/>
    </row>
    <row r="15" ht="18" hidden="1">
      <c r="B15" s="14"/>
    </row>
    <row r="16" ht="18" hidden="1">
      <c r="B16" s="14"/>
    </row>
    <row r="17" ht="18" hidden="1">
      <c r="B17" s="14"/>
    </row>
    <row r="18" ht="18" hidden="1">
      <c r="B18" s="14"/>
    </row>
    <row r="19" ht="18" hidden="1">
      <c r="B19" s="14"/>
    </row>
    <row r="20" ht="18" hidden="1">
      <c r="B20" s="14"/>
    </row>
    <row r="21" ht="18" hidden="1">
      <c r="B21" s="14"/>
    </row>
    <row r="22" ht="18" hidden="1">
      <c r="B22" s="14"/>
    </row>
    <row r="23" ht="18" hidden="1">
      <c r="B23" s="14"/>
    </row>
    <row r="24" ht="18" hidden="1">
      <c r="B24" s="14"/>
    </row>
    <row r="25" ht="18" hidden="1">
      <c r="B25" s="14"/>
    </row>
    <row r="26" ht="18" hidden="1">
      <c r="B26" s="14"/>
    </row>
    <row r="27" ht="18" hidden="1">
      <c r="B27" s="14"/>
    </row>
    <row r="28" ht="18" hidden="1">
      <c r="B28" s="14"/>
    </row>
    <row r="29" ht="18" hidden="1">
      <c r="B29" s="14"/>
    </row>
    <row r="30" ht="18" hidden="1">
      <c r="B30" s="14"/>
    </row>
    <row r="31" ht="18" hidden="1">
      <c r="B31" s="14"/>
    </row>
    <row r="32" ht="18" hidden="1">
      <c r="B32" s="14"/>
    </row>
    <row r="33" ht="18" hidden="1">
      <c r="B33" s="14"/>
    </row>
    <row r="34" ht="18" hidden="1">
      <c r="B34" s="14"/>
    </row>
    <row r="35" ht="18" hidden="1">
      <c r="B35" s="14"/>
    </row>
    <row r="36" ht="18" hidden="1">
      <c r="B36" s="14"/>
    </row>
    <row r="37" ht="18" hidden="1">
      <c r="B37" s="14"/>
    </row>
    <row r="38" ht="18" hidden="1">
      <c r="B38" s="14"/>
    </row>
    <row r="39" ht="18" hidden="1">
      <c r="B39" s="14"/>
    </row>
    <row r="40" ht="18" hidden="1">
      <c r="B40" s="14"/>
    </row>
    <row r="41" ht="18" hidden="1">
      <c r="B41" s="14"/>
    </row>
    <row r="42" ht="18" hidden="1">
      <c r="B42" s="14"/>
    </row>
    <row r="43" ht="18" hidden="1">
      <c r="B43" s="14"/>
    </row>
    <row r="44" ht="18" hidden="1">
      <c r="B44" s="14"/>
    </row>
    <row r="45" ht="18" hidden="1">
      <c r="B45" s="14"/>
    </row>
    <row r="46" ht="18" hidden="1">
      <c r="B46" s="14"/>
    </row>
    <row r="47" ht="18" hidden="1">
      <c r="B47" s="14"/>
    </row>
    <row r="48" ht="18" hidden="1">
      <c r="B48" s="14"/>
    </row>
    <row r="49" ht="18" hidden="1">
      <c r="B49" s="14"/>
    </row>
    <row r="50" ht="18" hidden="1">
      <c r="B50" s="14"/>
    </row>
    <row r="51" ht="18" hidden="1">
      <c r="B51" s="14"/>
    </row>
    <row r="52" ht="18" hidden="1">
      <c r="B52" s="14"/>
    </row>
    <row r="53" ht="18" hidden="1">
      <c r="B53" s="14"/>
    </row>
    <row r="54" ht="18" hidden="1">
      <c r="B54" s="14"/>
    </row>
    <row r="55" spans="1:2" ht="18.75" hidden="1" thickBot="1">
      <c r="A55" s="27"/>
      <c r="B55" s="14"/>
    </row>
    <row r="56" ht="18" hidden="1">
      <c r="B56" s="14"/>
    </row>
    <row r="57" ht="18" hidden="1">
      <c r="B57" s="14"/>
    </row>
    <row r="58" ht="18" hidden="1">
      <c r="B58" s="14"/>
    </row>
    <row r="59" ht="18" hidden="1">
      <c r="B59" s="14"/>
    </row>
    <row r="60" ht="18" hidden="1">
      <c r="B60" s="14"/>
    </row>
    <row r="61" ht="18" hidden="1">
      <c r="B61" s="14"/>
    </row>
    <row r="62" ht="18" hidden="1">
      <c r="B62" s="14"/>
    </row>
    <row r="63" ht="18" hidden="1">
      <c r="B63" s="14"/>
    </row>
    <row r="64" ht="18" hidden="1">
      <c r="B64" s="14"/>
    </row>
    <row r="65" ht="18" hidden="1">
      <c r="B65" s="14"/>
    </row>
    <row r="66" spans="1:2" ht="18" hidden="1">
      <c r="A66" s="32"/>
      <c r="B66" s="14"/>
    </row>
    <row r="67" ht="18" hidden="1">
      <c r="B67" s="14"/>
    </row>
    <row r="68" ht="18" hidden="1">
      <c r="B68" s="14"/>
    </row>
    <row r="69" ht="18" hidden="1">
      <c r="B69" s="14"/>
    </row>
    <row r="70" ht="18" hidden="1">
      <c r="B70" s="14"/>
    </row>
    <row r="71" ht="18" hidden="1">
      <c r="B71" s="14"/>
    </row>
    <row r="72" ht="18" hidden="1">
      <c r="B72" s="14"/>
    </row>
    <row r="73" ht="18" hidden="1">
      <c r="B73" s="14"/>
    </row>
    <row r="74" ht="18" hidden="1">
      <c r="B74" s="14"/>
    </row>
    <row r="75" ht="18" hidden="1">
      <c r="B75" s="14"/>
    </row>
    <row r="76" ht="18" hidden="1">
      <c r="B76" s="14"/>
    </row>
    <row r="77" ht="18" hidden="1">
      <c r="B77" s="14"/>
    </row>
    <row r="78" ht="18" hidden="1">
      <c r="B78" s="14"/>
    </row>
    <row r="79" ht="18" hidden="1">
      <c r="B79" s="14"/>
    </row>
    <row r="80" ht="18" hidden="1">
      <c r="B80" s="14"/>
    </row>
    <row r="81" ht="18" hidden="1">
      <c r="B81" s="14"/>
    </row>
    <row r="82" ht="18" hidden="1">
      <c r="B82" s="14"/>
    </row>
    <row r="83" ht="18" hidden="1">
      <c r="B83" s="14"/>
    </row>
    <row r="84" ht="18" hidden="1">
      <c r="B84" s="14"/>
    </row>
    <row r="85" ht="18" hidden="1">
      <c r="B85" s="14"/>
    </row>
    <row r="86" ht="18" hidden="1">
      <c r="B86" s="14"/>
    </row>
    <row r="87" ht="18" hidden="1">
      <c r="B87" s="14"/>
    </row>
    <row r="88" ht="18" hidden="1">
      <c r="B88" s="14"/>
    </row>
    <row r="89" ht="18" hidden="1">
      <c r="B89" s="14"/>
    </row>
    <row r="90" spans="1:2" ht="18" hidden="1">
      <c r="A90" s="28"/>
      <c r="B90" s="14"/>
    </row>
    <row r="91" spans="1:2" ht="18" hidden="1">
      <c r="A91" s="28"/>
      <c r="B91" s="14"/>
    </row>
    <row r="92" ht="18" hidden="1">
      <c r="B92" s="14"/>
    </row>
    <row r="93" ht="18" hidden="1">
      <c r="B93" s="14"/>
    </row>
    <row r="94" ht="18" hidden="1">
      <c r="B94" s="14"/>
    </row>
    <row r="95" ht="18" hidden="1">
      <c r="B95" s="14"/>
    </row>
    <row r="96" ht="18" hidden="1">
      <c r="B96" s="14"/>
    </row>
    <row r="97" ht="18" hidden="1">
      <c r="B97" s="14"/>
    </row>
    <row r="98" ht="18" hidden="1">
      <c r="B98" s="14"/>
    </row>
    <row r="99" ht="18" hidden="1">
      <c r="B99" s="14"/>
    </row>
    <row r="100" ht="18" hidden="1">
      <c r="B100" s="14"/>
    </row>
    <row r="101" ht="18" hidden="1"/>
    <row r="102" ht="18" hidden="1"/>
    <row r="103" ht="18" hidden="1"/>
    <row r="104" ht="18" hidden="1"/>
  </sheetData>
  <sheetProtection/>
  <printOptions/>
  <pageMargins left="0.25" right="0.25" top="0.75" bottom="0.75" header="0.3" footer="0.3"/>
  <pageSetup horizontalDpi="600" verticalDpi="600" orientation="portrait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B1:AJ24"/>
  <sheetViews>
    <sheetView showGridLines="0" zoomScale="70" zoomScaleNormal="70" zoomScalePageLayoutView="0" workbookViewId="0" topLeftCell="A1">
      <selection activeCell="A1" sqref="A1"/>
    </sheetView>
  </sheetViews>
  <sheetFormatPr defaultColWidth="0" defaultRowHeight="12.75" zeroHeight="1"/>
  <cols>
    <col min="1" max="1" width="9.140625" style="14" customWidth="1"/>
    <col min="2" max="2" width="21.28125" style="24" customWidth="1"/>
    <col min="3" max="3" width="9.140625" style="14" customWidth="1"/>
    <col min="4" max="4" width="10.00390625" style="14" customWidth="1"/>
    <col min="5" max="5" width="9.140625" style="14" customWidth="1"/>
    <col min="6" max="6" width="10.57421875" style="14" customWidth="1"/>
    <col min="7" max="7" width="10.8515625" style="14" customWidth="1"/>
    <col min="8" max="8" width="10.421875" style="14" customWidth="1"/>
    <col min="9" max="9" width="10.00390625" style="14" customWidth="1"/>
    <col min="10" max="10" width="10.421875" style="14" customWidth="1"/>
    <col min="11" max="35" width="9.140625" style="14" customWidth="1"/>
    <col min="36" max="36" width="1.421875" style="14" customWidth="1"/>
    <col min="37" max="16384" width="0" style="14" hidden="1" customWidth="1"/>
  </cols>
  <sheetData>
    <row r="1" ht="18">
      <c r="B1" s="13"/>
    </row>
    <row r="2" spans="2:7" ht="18">
      <c r="B2" s="15" t="s">
        <v>35</v>
      </c>
      <c r="F2" s="16" t="s">
        <v>38</v>
      </c>
      <c r="G2" s="25"/>
    </row>
    <row r="3" spans="2:12" ht="18.75" thickBot="1">
      <c r="B3" s="15" t="s">
        <v>37</v>
      </c>
      <c r="F3" s="26" t="s">
        <v>1</v>
      </c>
      <c r="G3" s="27"/>
      <c r="H3" s="27"/>
      <c r="I3" s="27"/>
      <c r="J3" s="27"/>
      <c r="K3" s="27"/>
      <c r="L3" s="27"/>
    </row>
    <row r="4" spans="2:15" ht="18.75" thickBot="1">
      <c r="B4" s="16" t="s">
        <v>36</v>
      </c>
      <c r="F4" s="26" t="s">
        <v>40</v>
      </c>
      <c r="G4" s="27"/>
      <c r="H4" s="27"/>
      <c r="I4" s="27"/>
      <c r="J4" s="27"/>
      <c r="K4" s="27"/>
      <c r="L4" s="28"/>
      <c r="M4" s="28"/>
      <c r="N4" s="28"/>
      <c r="O4" s="28"/>
    </row>
    <row r="5" ht="18">
      <c r="B5" s="14"/>
    </row>
    <row r="6" spans="2:36" ht="18">
      <c r="B6" s="18" t="s">
        <v>0</v>
      </c>
      <c r="F6" s="29" t="s">
        <v>2</v>
      </c>
      <c r="G6" s="29" t="s">
        <v>3</v>
      </c>
      <c r="H6" s="29" t="s">
        <v>4</v>
      </c>
      <c r="I6" s="29" t="s">
        <v>5</v>
      </c>
      <c r="J6" s="29" t="s">
        <v>6</v>
      </c>
      <c r="K6" s="29" t="s">
        <v>7</v>
      </c>
      <c r="L6" s="29" t="s">
        <v>8</v>
      </c>
      <c r="M6" s="29" t="s">
        <v>9</v>
      </c>
      <c r="N6" s="29" t="s">
        <v>10</v>
      </c>
      <c r="O6" s="29" t="s">
        <v>11</v>
      </c>
      <c r="P6" s="29" t="s">
        <v>12</v>
      </c>
      <c r="Q6" s="29" t="s">
        <v>13</v>
      </c>
      <c r="R6" s="29" t="s">
        <v>14</v>
      </c>
      <c r="S6" s="29" t="s">
        <v>15</v>
      </c>
      <c r="T6" s="29" t="s">
        <v>16</v>
      </c>
      <c r="U6" s="29" t="s">
        <v>17</v>
      </c>
      <c r="V6" s="29" t="s">
        <v>18</v>
      </c>
      <c r="W6" s="29" t="s">
        <v>19</v>
      </c>
      <c r="X6" s="29" t="s">
        <v>20</v>
      </c>
      <c r="Y6" s="29" t="s">
        <v>21</v>
      </c>
      <c r="Z6" s="29" t="s">
        <v>22</v>
      </c>
      <c r="AA6" s="29" t="s">
        <v>23</v>
      </c>
      <c r="AB6" s="29" t="s">
        <v>24</v>
      </c>
      <c r="AC6" s="29" t="s">
        <v>25</v>
      </c>
      <c r="AD6" s="29" t="s">
        <v>26</v>
      </c>
      <c r="AE6" s="29" t="s">
        <v>27</v>
      </c>
      <c r="AF6" s="29" t="s">
        <v>28</v>
      </c>
      <c r="AG6" s="29" t="s">
        <v>29</v>
      </c>
      <c r="AH6" s="29" t="s">
        <v>30</v>
      </c>
      <c r="AI6" s="29" t="s">
        <v>31</v>
      </c>
      <c r="AJ6" s="29"/>
    </row>
    <row r="7" spans="2:35" ht="18">
      <c r="B7" s="22" t="s">
        <v>46</v>
      </c>
      <c r="F7" s="33">
        <v>8.279819</v>
      </c>
      <c r="G7" s="11">
        <v>8.279819</v>
      </c>
      <c r="H7" s="11">
        <v>8.279819</v>
      </c>
      <c r="I7" s="11">
        <v>8.279819</v>
      </c>
      <c r="J7" s="11">
        <v>8.279819</v>
      </c>
      <c r="K7" s="11">
        <v>8.279819</v>
      </c>
      <c r="L7" s="11">
        <v>8.279819</v>
      </c>
      <c r="M7" s="11">
        <v>8.279819</v>
      </c>
      <c r="N7" s="11">
        <v>8.279819</v>
      </c>
      <c r="O7" s="11">
        <v>8.279819</v>
      </c>
      <c r="P7" s="11">
        <v>8.279819</v>
      </c>
      <c r="Q7" s="11">
        <v>8.279819</v>
      </c>
      <c r="R7" s="11">
        <v>8.279819</v>
      </c>
      <c r="S7" s="11">
        <v>8.279819</v>
      </c>
      <c r="T7" s="11">
        <v>8.279819</v>
      </c>
      <c r="U7" s="11">
        <v>8.279819</v>
      </c>
      <c r="V7" s="11">
        <v>8.279819</v>
      </c>
      <c r="W7" s="11">
        <v>8.279819</v>
      </c>
      <c r="X7" s="11">
        <v>8.279819</v>
      </c>
      <c r="Y7" s="11">
        <v>8.279819</v>
      </c>
      <c r="Z7" s="11">
        <v>8.279819</v>
      </c>
      <c r="AA7" s="11">
        <v>8.279819</v>
      </c>
      <c r="AB7" s="11">
        <v>8.279819</v>
      </c>
      <c r="AC7" s="11">
        <v>8.279819</v>
      </c>
      <c r="AD7" s="11">
        <v>8.279819</v>
      </c>
      <c r="AE7" s="11">
        <v>8.279819</v>
      </c>
      <c r="AF7" s="11">
        <v>8.279819</v>
      </c>
      <c r="AG7" s="11">
        <v>8.279819</v>
      </c>
      <c r="AH7" s="11">
        <v>8.279819</v>
      </c>
      <c r="AI7" s="11">
        <v>8.279819</v>
      </c>
    </row>
    <row r="8" spans="2:35" ht="18">
      <c r="B8" s="22" t="s">
        <v>45</v>
      </c>
      <c r="F8" s="33">
        <v>15.009</v>
      </c>
      <c r="G8" s="11">
        <v>15.009</v>
      </c>
      <c r="H8" s="11">
        <v>15.009</v>
      </c>
      <c r="I8" s="11">
        <v>15.009</v>
      </c>
      <c r="J8" s="11">
        <v>15.009</v>
      </c>
      <c r="K8" s="11">
        <v>15.009</v>
      </c>
      <c r="L8" s="11">
        <v>15.009</v>
      </c>
      <c r="M8" s="11">
        <v>15.009</v>
      </c>
      <c r="N8" s="11">
        <v>15.009</v>
      </c>
      <c r="O8" s="11">
        <v>15.009</v>
      </c>
      <c r="P8" s="11">
        <v>15.009</v>
      </c>
      <c r="Q8" s="11">
        <v>15.009</v>
      </c>
      <c r="R8" s="11">
        <v>15.009</v>
      </c>
      <c r="S8" s="11">
        <v>15.009</v>
      </c>
      <c r="T8" s="11">
        <v>15.009</v>
      </c>
      <c r="U8" s="11">
        <v>15.009</v>
      </c>
      <c r="V8" s="11">
        <v>15.009</v>
      </c>
      <c r="W8" s="11">
        <v>15.009</v>
      </c>
      <c r="X8" s="11">
        <v>15.009</v>
      </c>
      <c r="Y8" s="11">
        <v>15.009</v>
      </c>
      <c r="Z8" s="11">
        <v>15.009</v>
      </c>
      <c r="AA8" s="11">
        <v>15.009</v>
      </c>
      <c r="AB8" s="11">
        <v>15.009</v>
      </c>
      <c r="AC8" s="11">
        <v>15.009</v>
      </c>
      <c r="AD8" s="11">
        <v>15.009</v>
      </c>
      <c r="AE8" s="11">
        <v>15.009</v>
      </c>
      <c r="AF8" s="11">
        <v>15.009</v>
      </c>
      <c r="AG8" s="11">
        <v>15.009</v>
      </c>
      <c r="AH8" s="11">
        <v>15.009</v>
      </c>
      <c r="AI8" s="11">
        <v>15.009</v>
      </c>
    </row>
    <row r="9" spans="2:35" ht="18">
      <c r="B9" s="34" t="s">
        <v>47</v>
      </c>
      <c r="F9" s="14">
        <v>15.43</v>
      </c>
      <c r="G9" s="14">
        <v>15.43</v>
      </c>
      <c r="H9" s="14">
        <v>15.43</v>
      </c>
      <c r="I9" s="14">
        <v>15.43</v>
      </c>
      <c r="J9" s="14">
        <v>15.43</v>
      </c>
      <c r="K9" s="14">
        <v>15.43</v>
      </c>
      <c r="L9" s="14">
        <v>15.43</v>
      </c>
      <c r="M9" s="14">
        <v>15.43</v>
      </c>
      <c r="N9" s="14">
        <v>15.43</v>
      </c>
      <c r="O9" s="14">
        <v>15.43</v>
      </c>
      <c r="P9" s="14">
        <v>15.43</v>
      </c>
      <c r="Q9" s="14">
        <v>15.43</v>
      </c>
      <c r="R9" s="14">
        <v>15.43</v>
      </c>
      <c r="S9" s="14">
        <v>15.43</v>
      </c>
      <c r="T9" s="14">
        <v>15.43</v>
      </c>
      <c r="U9" s="14">
        <v>15.43</v>
      </c>
      <c r="V9" s="14">
        <v>15.43</v>
      </c>
      <c r="W9" s="14">
        <v>15.43</v>
      </c>
      <c r="X9" s="14">
        <v>15.43</v>
      </c>
      <c r="Y9" s="14">
        <v>15.43</v>
      </c>
      <c r="Z9" s="14">
        <v>15.43</v>
      </c>
      <c r="AA9" s="14">
        <v>15.43</v>
      </c>
      <c r="AB9" s="14">
        <v>15.43</v>
      </c>
      <c r="AC9" s="14">
        <v>15.43</v>
      </c>
      <c r="AD9" s="14">
        <v>15.43</v>
      </c>
      <c r="AE9" s="14">
        <v>15.43</v>
      </c>
      <c r="AF9" s="14">
        <v>15.43</v>
      </c>
      <c r="AG9" s="14">
        <v>15.43</v>
      </c>
      <c r="AH9" s="14">
        <v>15.43</v>
      </c>
      <c r="AI9" s="14">
        <v>15.43</v>
      </c>
    </row>
    <row r="10" spans="2:35" ht="18">
      <c r="B10" s="22" t="s">
        <v>39</v>
      </c>
      <c r="G10" s="14">
        <v>2.71</v>
      </c>
      <c r="H10" s="14">
        <v>2.76</v>
      </c>
      <c r="I10" s="14">
        <v>2.75</v>
      </c>
      <c r="J10" s="14">
        <v>2.76</v>
      </c>
      <c r="K10" s="14">
        <v>2.78</v>
      </c>
      <c r="L10" s="14">
        <v>2.77</v>
      </c>
      <c r="M10" s="14">
        <v>2.77</v>
      </c>
      <c r="N10" s="14">
        <v>2.77</v>
      </c>
      <c r="O10" s="14">
        <v>2.77</v>
      </c>
      <c r="P10" s="14">
        <v>2.77</v>
      </c>
      <c r="Q10" s="14">
        <v>2.77</v>
      </c>
      <c r="R10" s="14">
        <v>2.79</v>
      </c>
      <c r="S10" s="14">
        <v>2.81</v>
      </c>
      <c r="T10" s="14">
        <v>2.8</v>
      </c>
      <c r="U10" s="14">
        <v>2.79</v>
      </c>
      <c r="V10" s="14">
        <v>2.78</v>
      </c>
      <c r="W10" s="14">
        <v>2.78</v>
      </c>
      <c r="X10" s="14">
        <v>2.78</v>
      </c>
      <c r="Y10" s="14">
        <v>2.79</v>
      </c>
      <c r="Z10" s="14">
        <v>2.81</v>
      </c>
      <c r="AA10" s="14">
        <v>2.85</v>
      </c>
      <c r="AB10" s="14">
        <v>2.88</v>
      </c>
      <c r="AC10" s="14">
        <v>2.89</v>
      </c>
      <c r="AD10" s="14">
        <v>2.88</v>
      </c>
      <c r="AE10" s="14">
        <v>2.88</v>
      </c>
      <c r="AF10" s="14">
        <v>2.92</v>
      </c>
      <c r="AG10" s="14">
        <v>2.92</v>
      </c>
      <c r="AH10" s="14">
        <v>2.92</v>
      </c>
      <c r="AI10" s="14">
        <v>2.92</v>
      </c>
    </row>
    <row r="11" ht="18">
      <c r="B11" s="22"/>
    </row>
    <row r="12" spans="2:7" ht="18">
      <c r="B12" s="22"/>
      <c r="F12" s="16" t="s">
        <v>44</v>
      </c>
      <c r="G12" s="25"/>
    </row>
    <row r="13" spans="2:36" ht="18">
      <c r="B13" s="22" t="s">
        <v>46</v>
      </c>
      <c r="F13" s="35">
        <f>(F7*1000)/52</f>
        <v>159.22728846153845</v>
      </c>
      <c r="G13" s="35">
        <f aca="true" t="shared" si="0" ref="G13:AI13">(G7*1000)/52</f>
        <v>159.22728846153845</v>
      </c>
      <c r="H13" s="35">
        <f t="shared" si="0"/>
        <v>159.22728846153845</v>
      </c>
      <c r="I13" s="35">
        <f t="shared" si="0"/>
        <v>159.22728846153845</v>
      </c>
      <c r="J13" s="35">
        <f t="shared" si="0"/>
        <v>159.22728846153845</v>
      </c>
      <c r="K13" s="35">
        <f t="shared" si="0"/>
        <v>159.22728846153845</v>
      </c>
      <c r="L13" s="35">
        <f t="shared" si="0"/>
        <v>159.22728846153845</v>
      </c>
      <c r="M13" s="35">
        <f t="shared" si="0"/>
        <v>159.22728846153845</v>
      </c>
      <c r="N13" s="35">
        <f t="shared" si="0"/>
        <v>159.22728846153845</v>
      </c>
      <c r="O13" s="35">
        <f t="shared" si="0"/>
        <v>159.22728846153845</v>
      </c>
      <c r="P13" s="35">
        <f t="shared" si="0"/>
        <v>159.22728846153845</v>
      </c>
      <c r="Q13" s="35">
        <f t="shared" si="0"/>
        <v>159.22728846153845</v>
      </c>
      <c r="R13" s="35">
        <f t="shared" si="0"/>
        <v>159.22728846153845</v>
      </c>
      <c r="S13" s="35">
        <f t="shared" si="0"/>
        <v>159.22728846153845</v>
      </c>
      <c r="T13" s="35">
        <f t="shared" si="0"/>
        <v>159.22728846153845</v>
      </c>
      <c r="U13" s="35">
        <f t="shared" si="0"/>
        <v>159.22728846153845</v>
      </c>
      <c r="V13" s="35">
        <f t="shared" si="0"/>
        <v>159.22728846153845</v>
      </c>
      <c r="W13" s="35">
        <f t="shared" si="0"/>
        <v>159.22728846153845</v>
      </c>
      <c r="X13" s="35">
        <f t="shared" si="0"/>
        <v>159.22728846153845</v>
      </c>
      <c r="Y13" s="35">
        <f t="shared" si="0"/>
        <v>159.22728846153845</v>
      </c>
      <c r="Z13" s="35">
        <f t="shared" si="0"/>
        <v>159.22728846153845</v>
      </c>
      <c r="AA13" s="35">
        <f t="shared" si="0"/>
        <v>159.22728846153845</v>
      </c>
      <c r="AB13" s="35">
        <f t="shared" si="0"/>
        <v>159.22728846153845</v>
      </c>
      <c r="AC13" s="35">
        <f t="shared" si="0"/>
        <v>159.22728846153845</v>
      </c>
      <c r="AD13" s="35">
        <f t="shared" si="0"/>
        <v>159.22728846153845</v>
      </c>
      <c r="AE13" s="35">
        <f t="shared" si="0"/>
        <v>159.22728846153845</v>
      </c>
      <c r="AF13" s="35">
        <f t="shared" si="0"/>
        <v>159.22728846153845</v>
      </c>
      <c r="AG13" s="35">
        <f t="shared" si="0"/>
        <v>159.22728846153845</v>
      </c>
      <c r="AH13" s="35">
        <f t="shared" si="0"/>
        <v>159.22728846153845</v>
      </c>
      <c r="AI13" s="35">
        <f t="shared" si="0"/>
        <v>159.22728846153845</v>
      </c>
      <c r="AJ13" s="35"/>
    </row>
    <row r="14" spans="2:36" ht="18">
      <c r="B14" s="22" t="s">
        <v>45</v>
      </c>
      <c r="F14" s="35">
        <f>(F8*1000)/52</f>
        <v>288.63461538461536</v>
      </c>
      <c r="G14" s="35">
        <f aca="true" t="shared" si="1" ref="G14:AJ15">(G8*1000)/52</f>
        <v>288.63461538461536</v>
      </c>
      <c r="H14" s="35">
        <f t="shared" si="1"/>
        <v>288.63461538461536</v>
      </c>
      <c r="I14" s="35">
        <f t="shared" si="1"/>
        <v>288.63461538461536</v>
      </c>
      <c r="J14" s="35">
        <f t="shared" si="1"/>
        <v>288.63461538461536</v>
      </c>
      <c r="K14" s="35">
        <f t="shared" si="1"/>
        <v>288.63461538461536</v>
      </c>
      <c r="L14" s="35">
        <f t="shared" si="1"/>
        <v>288.63461538461536</v>
      </c>
      <c r="M14" s="35">
        <f t="shared" si="1"/>
        <v>288.63461538461536</v>
      </c>
      <c r="N14" s="35">
        <f t="shared" si="1"/>
        <v>288.63461538461536</v>
      </c>
      <c r="O14" s="35">
        <f t="shared" si="1"/>
        <v>288.63461538461536</v>
      </c>
      <c r="P14" s="35">
        <f t="shared" si="1"/>
        <v>288.63461538461536</v>
      </c>
      <c r="Q14" s="35">
        <f t="shared" si="1"/>
        <v>288.63461538461536</v>
      </c>
      <c r="R14" s="35">
        <f t="shared" si="1"/>
        <v>288.63461538461536</v>
      </c>
      <c r="S14" s="35">
        <f t="shared" si="1"/>
        <v>288.63461538461536</v>
      </c>
      <c r="T14" s="35">
        <f t="shared" si="1"/>
        <v>288.63461538461536</v>
      </c>
      <c r="U14" s="35">
        <f t="shared" si="1"/>
        <v>288.63461538461536</v>
      </c>
      <c r="V14" s="35">
        <f t="shared" si="1"/>
        <v>288.63461538461536</v>
      </c>
      <c r="W14" s="35">
        <f t="shared" si="1"/>
        <v>288.63461538461536</v>
      </c>
      <c r="X14" s="35">
        <f t="shared" si="1"/>
        <v>288.63461538461536</v>
      </c>
      <c r="Y14" s="35">
        <f t="shared" si="1"/>
        <v>288.63461538461536</v>
      </c>
      <c r="Z14" s="35">
        <f t="shared" si="1"/>
        <v>288.63461538461536</v>
      </c>
      <c r="AA14" s="35">
        <f t="shared" si="1"/>
        <v>288.63461538461536</v>
      </c>
      <c r="AB14" s="35">
        <f t="shared" si="1"/>
        <v>288.63461538461536</v>
      </c>
      <c r="AC14" s="35">
        <f t="shared" si="1"/>
        <v>288.63461538461536</v>
      </c>
      <c r="AD14" s="35">
        <f t="shared" si="1"/>
        <v>288.63461538461536</v>
      </c>
      <c r="AE14" s="35">
        <f t="shared" si="1"/>
        <v>288.63461538461536</v>
      </c>
      <c r="AF14" s="35">
        <f t="shared" si="1"/>
        <v>288.63461538461536</v>
      </c>
      <c r="AG14" s="35">
        <f t="shared" si="1"/>
        <v>288.63461538461536</v>
      </c>
      <c r="AH14" s="35">
        <f t="shared" si="1"/>
        <v>288.63461538461536</v>
      </c>
      <c r="AI14" s="35">
        <f t="shared" si="1"/>
        <v>288.63461538461536</v>
      </c>
      <c r="AJ14" s="35">
        <f t="shared" si="1"/>
        <v>0</v>
      </c>
    </row>
    <row r="15" spans="2:36" ht="18">
      <c r="B15" s="22" t="s">
        <v>47</v>
      </c>
      <c r="F15" s="35">
        <f>(F9*1000)/52</f>
        <v>296.7307692307692</v>
      </c>
      <c r="G15" s="35">
        <f t="shared" si="1"/>
        <v>296.7307692307692</v>
      </c>
      <c r="H15" s="35">
        <f t="shared" si="1"/>
        <v>296.7307692307692</v>
      </c>
      <c r="I15" s="35">
        <f t="shared" si="1"/>
        <v>296.7307692307692</v>
      </c>
      <c r="J15" s="35">
        <f t="shared" si="1"/>
        <v>296.7307692307692</v>
      </c>
      <c r="K15" s="35">
        <f t="shared" si="1"/>
        <v>296.7307692307692</v>
      </c>
      <c r="L15" s="35">
        <f t="shared" si="1"/>
        <v>296.7307692307692</v>
      </c>
      <c r="M15" s="35">
        <f t="shared" si="1"/>
        <v>296.7307692307692</v>
      </c>
      <c r="N15" s="35">
        <f t="shared" si="1"/>
        <v>296.7307692307692</v>
      </c>
      <c r="O15" s="35">
        <f t="shared" si="1"/>
        <v>296.7307692307692</v>
      </c>
      <c r="P15" s="35">
        <f t="shared" si="1"/>
        <v>296.7307692307692</v>
      </c>
      <c r="Q15" s="35">
        <f t="shared" si="1"/>
        <v>296.7307692307692</v>
      </c>
      <c r="R15" s="35">
        <f t="shared" si="1"/>
        <v>296.7307692307692</v>
      </c>
      <c r="S15" s="35">
        <f t="shared" si="1"/>
        <v>296.7307692307692</v>
      </c>
      <c r="T15" s="35">
        <f t="shared" si="1"/>
        <v>296.7307692307692</v>
      </c>
      <c r="U15" s="35">
        <f t="shared" si="1"/>
        <v>296.7307692307692</v>
      </c>
      <c r="V15" s="35">
        <f t="shared" si="1"/>
        <v>296.7307692307692</v>
      </c>
      <c r="W15" s="35">
        <f t="shared" si="1"/>
        <v>296.7307692307692</v>
      </c>
      <c r="X15" s="35">
        <f t="shared" si="1"/>
        <v>296.7307692307692</v>
      </c>
      <c r="Y15" s="35">
        <f t="shared" si="1"/>
        <v>296.7307692307692</v>
      </c>
      <c r="Z15" s="35">
        <f t="shared" si="1"/>
        <v>296.7307692307692</v>
      </c>
      <c r="AA15" s="35">
        <f t="shared" si="1"/>
        <v>296.7307692307692</v>
      </c>
      <c r="AB15" s="35">
        <f t="shared" si="1"/>
        <v>296.7307692307692</v>
      </c>
      <c r="AC15" s="35">
        <f t="shared" si="1"/>
        <v>296.7307692307692</v>
      </c>
      <c r="AD15" s="35">
        <f t="shared" si="1"/>
        <v>296.7307692307692</v>
      </c>
      <c r="AE15" s="35">
        <f t="shared" si="1"/>
        <v>296.7307692307692</v>
      </c>
      <c r="AF15" s="35">
        <f t="shared" si="1"/>
        <v>296.7307692307692</v>
      </c>
      <c r="AG15" s="35">
        <f t="shared" si="1"/>
        <v>296.7307692307692</v>
      </c>
      <c r="AH15" s="35">
        <f t="shared" si="1"/>
        <v>296.7307692307692</v>
      </c>
      <c r="AI15" s="35">
        <f t="shared" si="1"/>
        <v>296.7307692307692</v>
      </c>
      <c r="AJ15" s="35">
        <f t="shared" si="1"/>
        <v>0</v>
      </c>
    </row>
    <row r="16" ht="18">
      <c r="B16" s="22"/>
    </row>
    <row r="17" ht="18">
      <c r="B17" s="22"/>
    </row>
    <row r="18" ht="18">
      <c r="B18" s="14"/>
    </row>
    <row r="19" ht="18" hidden="1">
      <c r="B19" s="14"/>
    </row>
    <row r="20" ht="18" hidden="1">
      <c r="B20" s="14"/>
    </row>
    <row r="21" ht="18" hidden="1">
      <c r="B21" s="14"/>
    </row>
    <row r="22" ht="18" hidden="1">
      <c r="B22" s="14"/>
    </row>
    <row r="23" ht="18" hidden="1">
      <c r="B23" s="14"/>
    </row>
    <row r="24" ht="18" hidden="1">
      <c r="B24" s="14"/>
    </row>
    <row r="25" ht="18" hidden="1"/>
    <row r="26" ht="18" hidden="1"/>
    <row r="27" ht="18" hidden="1"/>
    <row r="28" ht="18" hidden="1"/>
    <row r="29" ht="18" hidden="1"/>
    <row r="30" ht="18" hidden="1"/>
    <row r="31" ht="18" hidden="1"/>
    <row r="32" ht="18" hidden="1"/>
    <row r="33" ht="18" hidden="1"/>
    <row r="34" ht="18" hidden="1"/>
    <row r="35" ht="18" hidden="1"/>
    <row r="36" ht="18" hidden="1"/>
    <row r="37" ht="18" hidden="1"/>
    <row r="38" ht="18" hidden="1"/>
    <row r="39" ht="18" hidden="1"/>
    <row r="40" ht="18" hidden="1"/>
    <row r="41" ht="18" hidden="1"/>
    <row r="42" ht="18" hidden="1"/>
    <row r="43" ht="18" hidden="1"/>
    <row r="44" ht="18" hidden="1"/>
    <row r="45" ht="18" hidden="1"/>
    <row r="46" ht="18" hidden="1"/>
    <row r="47" ht="18" hidden="1"/>
    <row r="48" ht="18" hidden="1"/>
    <row r="49" ht="18" hidden="1"/>
    <row r="50" ht="18" hidden="1"/>
    <row r="51" ht="18" hidden="1"/>
    <row r="52" ht="18" hidden="1"/>
    <row r="53" ht="18" hidden="1"/>
    <row r="54" ht="18" hidden="1"/>
    <row r="55" ht="18" hidden="1"/>
    <row r="56" ht="18" hidden="1"/>
    <row r="57" ht="18" hidden="1"/>
    <row r="58" ht="18" hidden="1"/>
    <row r="59" ht="18" hidden="1"/>
    <row r="60" ht="18" hidden="1"/>
    <row r="61" ht="18" hidden="1"/>
    <row r="62" ht="18" hidden="1"/>
    <row r="63" ht="18" hidden="1"/>
    <row r="64" ht="18" hidden="1"/>
    <row r="65" ht="18" hidden="1"/>
    <row r="66" ht="18" hidden="1"/>
    <row r="67" ht="18" hidden="1"/>
    <row r="68" ht="18" hidden="1"/>
    <row r="69" ht="18" hidden="1"/>
    <row r="70" ht="18" hidden="1"/>
    <row r="71" ht="18" hidden="1"/>
    <row r="72" ht="18" hidden="1"/>
    <row r="73" ht="18" hidden="1"/>
    <row r="74" ht="18" hidden="1"/>
    <row r="75" ht="18" hidden="1"/>
    <row r="76" ht="18" hidden="1"/>
    <row r="77" ht="18" hidden="1"/>
    <row r="78" ht="18" hidden="1"/>
    <row r="79" ht="18" hidden="1"/>
    <row r="80" ht="18" hidden="1"/>
    <row r="81" ht="18" hidden="1"/>
    <row r="82" ht="18" hidden="1"/>
    <row r="83" ht="18" hidden="1"/>
    <row r="84" ht="18" hidden="1"/>
    <row r="85" ht="18" hidden="1"/>
    <row r="86" ht="18" hidden="1"/>
    <row r="87" ht="18" hidden="1"/>
    <row r="88" ht="18" hidden="1"/>
    <row r="89" ht="18" hidden="1"/>
    <row r="90" ht="18" hidden="1"/>
    <row r="91" ht="18" hidden="1"/>
    <row r="92" ht="18" hidden="1"/>
    <row r="93" ht="18" hidden="1"/>
    <row r="94" ht="18" hidden="1"/>
    <row r="95" ht="18" hidden="1"/>
    <row r="96" ht="18" hidden="1"/>
    <row r="97" ht="18" hidden="1"/>
    <row r="98" ht="18" hidden="1"/>
    <row r="99" ht="18" hidden="1"/>
    <row r="100" ht="18" hidden="1"/>
    <row r="101" ht="18" hidden="1"/>
    <row r="102" ht="18" hidden="1"/>
    <row r="103" ht="18" hidden="1"/>
    <row r="104" ht="18" hidden="1"/>
    <row r="105" ht="18" hidden="1"/>
    <row r="106" ht="18" hidden="1"/>
    <row r="107" ht="18" hidden="1"/>
    <row r="108" ht="18" hidden="1"/>
    <row r="109" ht="18" hidden="1"/>
    <row r="110" ht="18" hidden="1"/>
    <row r="111" ht="18" hidden="1"/>
    <row r="112" ht="18" hidden="1"/>
  </sheetData>
  <sheetProtection/>
  <printOptions/>
  <pageMargins left="0.25" right="0.25" top="0.75" bottom="0.75" header="0.3" footer="0.3"/>
  <pageSetup horizontalDpi="600" verticalDpi="600" orientation="portrait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AP27"/>
  <sheetViews>
    <sheetView showGridLines="0" zoomScale="70" zoomScaleNormal="70" zoomScalePageLayoutView="0" workbookViewId="0" topLeftCell="A1">
      <selection activeCell="F7" sqref="F7:IV65536"/>
    </sheetView>
  </sheetViews>
  <sheetFormatPr defaultColWidth="0" defaultRowHeight="12.75" zeroHeight="1"/>
  <cols>
    <col min="1" max="1" width="9.140625" style="14" customWidth="1"/>
    <col min="2" max="2" width="21.28125" style="14" customWidth="1"/>
    <col min="3" max="3" width="9.140625" style="14" customWidth="1"/>
    <col min="4" max="4" width="10.00390625" style="14" customWidth="1"/>
    <col min="5" max="5" width="9.140625" style="14" customWidth="1"/>
    <col min="6" max="6" width="10.57421875" style="43" customWidth="1"/>
    <col min="7" max="7" width="10.8515625" style="43" customWidth="1"/>
    <col min="8" max="8" width="10.421875" style="43" customWidth="1"/>
    <col min="9" max="9" width="10.00390625" style="43" customWidth="1"/>
    <col min="10" max="10" width="10.421875" style="43" customWidth="1"/>
    <col min="11" max="35" width="9.140625" style="43" customWidth="1"/>
    <col min="36" max="36" width="1.421875" style="43" customWidth="1"/>
    <col min="37" max="16384" width="9.140625" style="43" hidden="1" customWidth="1"/>
  </cols>
  <sheetData>
    <row r="1" s="14" customFormat="1" ht="18" customHeight="1">
      <c r="B1" s="13"/>
    </row>
    <row r="2" spans="2:7" s="14" customFormat="1" ht="18" customHeight="1">
      <c r="B2" s="15" t="s">
        <v>35</v>
      </c>
      <c r="F2" s="16" t="s">
        <v>33</v>
      </c>
      <c r="G2" s="25"/>
    </row>
    <row r="3" spans="2:15" s="14" customFormat="1" ht="18" customHeight="1" thickBot="1">
      <c r="B3" s="15" t="s">
        <v>37</v>
      </c>
      <c r="F3" s="26" t="s">
        <v>1</v>
      </c>
      <c r="G3" s="27"/>
      <c r="H3" s="27"/>
      <c r="I3" s="27"/>
      <c r="J3" s="27"/>
      <c r="K3" s="27"/>
      <c r="L3" s="27"/>
      <c r="N3" s="28"/>
      <c r="O3" s="28"/>
    </row>
    <row r="4" spans="2:13" s="14" customFormat="1" ht="18.75" thickBot="1">
      <c r="B4" s="16" t="s">
        <v>36</v>
      </c>
      <c r="F4" s="26" t="s">
        <v>40</v>
      </c>
      <c r="G4" s="27"/>
      <c r="H4" s="27"/>
      <c r="I4" s="27"/>
      <c r="J4" s="27"/>
      <c r="K4" s="27"/>
      <c r="L4" s="28"/>
      <c r="M4" s="28"/>
    </row>
    <row r="5" s="14" customFormat="1" ht="18">
      <c r="B5" s="17"/>
    </row>
    <row r="6" spans="2:42" s="14" customFormat="1" ht="18">
      <c r="B6" s="18" t="s">
        <v>0</v>
      </c>
      <c r="F6" s="29" t="s">
        <v>2</v>
      </c>
      <c r="G6" s="29" t="s">
        <v>3</v>
      </c>
      <c r="H6" s="29" t="s">
        <v>4</v>
      </c>
      <c r="I6" s="29" t="s">
        <v>5</v>
      </c>
      <c r="J6" s="29" t="s">
        <v>6</v>
      </c>
      <c r="K6" s="29" t="s">
        <v>7</v>
      </c>
      <c r="L6" s="29" t="s">
        <v>8</v>
      </c>
      <c r="M6" s="29" t="s">
        <v>9</v>
      </c>
      <c r="N6" s="29" t="s">
        <v>10</v>
      </c>
      <c r="O6" s="29" t="s">
        <v>11</v>
      </c>
      <c r="P6" s="29" t="s">
        <v>12</v>
      </c>
      <c r="Q6" s="29" t="s">
        <v>13</v>
      </c>
      <c r="R6" s="29" t="s">
        <v>14</v>
      </c>
      <c r="S6" s="29" t="s">
        <v>15</v>
      </c>
      <c r="T6" s="29" t="s">
        <v>16</v>
      </c>
      <c r="U6" s="29" t="s">
        <v>17</v>
      </c>
      <c r="V6" s="29" t="s">
        <v>18</v>
      </c>
      <c r="W6" s="29" t="s">
        <v>19</v>
      </c>
      <c r="X6" s="29" t="s">
        <v>20</v>
      </c>
      <c r="Y6" s="29" t="s">
        <v>21</v>
      </c>
      <c r="Z6" s="29" t="s">
        <v>22</v>
      </c>
      <c r="AA6" s="29" t="s">
        <v>23</v>
      </c>
      <c r="AB6" s="29" t="s">
        <v>24</v>
      </c>
      <c r="AC6" s="29" t="s">
        <v>25</v>
      </c>
      <c r="AD6" s="29" t="s">
        <v>26</v>
      </c>
      <c r="AE6" s="29" t="s">
        <v>27</v>
      </c>
      <c r="AF6" s="29" t="s">
        <v>28</v>
      </c>
      <c r="AG6" s="29" t="s">
        <v>29</v>
      </c>
      <c r="AH6" s="29" t="s">
        <v>30</v>
      </c>
      <c r="AI6" s="29" t="s">
        <v>31</v>
      </c>
      <c r="AJ6" s="29"/>
      <c r="AK6" s="29"/>
      <c r="AL6" s="29"/>
      <c r="AM6" s="29"/>
      <c r="AN6" s="29"/>
      <c r="AO6" s="29"/>
      <c r="AP6" s="29"/>
    </row>
    <row r="7" spans="2:6" ht="18">
      <c r="B7" s="22" t="s">
        <v>46</v>
      </c>
      <c r="F7" s="44"/>
    </row>
    <row r="8" spans="2:6" ht="18">
      <c r="B8" s="22" t="s">
        <v>45</v>
      </c>
      <c r="F8" s="44"/>
    </row>
    <row r="9" spans="2:6" ht="18">
      <c r="B9" s="34" t="s">
        <v>47</v>
      </c>
      <c r="F9" s="44"/>
    </row>
    <row r="10" ht="18" hidden="1"/>
    <row r="11" ht="18" hidden="1"/>
    <row r="12" ht="18" hidden="1"/>
    <row r="13" ht="18" hidden="1"/>
    <row r="14" ht="18" hidden="1"/>
    <row r="15" ht="18" hidden="1"/>
    <row r="16" ht="18" hidden="1"/>
    <row r="17" ht="18" hidden="1"/>
    <row r="18" ht="18" hidden="1"/>
    <row r="19" ht="18" hidden="1"/>
    <row r="20" ht="18" hidden="1"/>
    <row r="21" ht="18" hidden="1"/>
    <row r="22" ht="18" hidden="1"/>
    <row r="23" ht="18" hidden="1"/>
    <row r="24" ht="18" hidden="1"/>
    <row r="25" ht="18" hidden="1"/>
    <row r="26" ht="18" hidden="1">
      <c r="A26" s="28"/>
    </row>
    <row r="27" ht="18" hidden="1">
      <c r="A27" s="28"/>
    </row>
    <row r="28" ht="18" hidden="1"/>
    <row r="29" ht="18" hidden="1"/>
    <row r="30" ht="18" hidden="1"/>
    <row r="31" ht="18" hidden="1"/>
    <row r="32" ht="18" hidden="1"/>
    <row r="33" ht="18" hidden="1"/>
    <row r="34" ht="18" hidden="1"/>
    <row r="35" ht="18" hidden="1"/>
    <row r="36" ht="20.25" customHeight="1" hidden="1"/>
    <row r="37" ht="20.25" customHeight="1" hidden="1"/>
    <row r="38" ht="18" hidden="1"/>
    <row r="39" ht="18" hidden="1"/>
    <row r="40" ht="18" hidden="1"/>
    <row r="41" ht="18" hidden="1"/>
    <row r="42" ht="18" hidden="1"/>
    <row r="43" ht="18" hidden="1"/>
    <row r="44" ht="18" hidden="1"/>
    <row r="45" ht="18" hidden="1"/>
    <row r="46" ht="18" hidden="1"/>
    <row r="47" ht="18" hidden="1"/>
    <row r="48" ht="18" hidden="1"/>
    <row r="49" ht="18" hidden="1"/>
    <row r="50" ht="18" hidden="1"/>
    <row r="51" ht="18" hidden="1"/>
    <row r="52" ht="18" hidden="1"/>
    <row r="53" ht="18" hidden="1"/>
    <row r="54" ht="18" hidden="1"/>
    <row r="55" ht="18" hidden="1"/>
    <row r="56" ht="18" hidden="1"/>
    <row r="57" ht="18" hidden="1"/>
    <row r="58" ht="18" hidden="1"/>
    <row r="59" ht="18" hidden="1"/>
    <row r="60" ht="18" hidden="1"/>
    <row r="61" ht="18" hidden="1"/>
    <row r="62" ht="18" hidden="1"/>
    <row r="63" ht="18" hidden="1"/>
    <row r="64" ht="18" hidden="1"/>
    <row r="65" ht="18" hidden="1"/>
    <row r="66" ht="18" hidden="1"/>
    <row r="67" ht="18" hidden="1"/>
    <row r="68" ht="18" hidden="1"/>
    <row r="69" ht="18" hidden="1"/>
    <row r="70" ht="18" hidden="1"/>
    <row r="71" ht="18" hidden="1"/>
    <row r="72" ht="18" hidden="1"/>
    <row r="73" ht="18" hidden="1"/>
    <row r="74" ht="18" hidden="1"/>
    <row r="75" ht="18" hidden="1"/>
    <row r="76" ht="18" hidden="1"/>
    <row r="77" ht="18" hidden="1"/>
    <row r="78" ht="18" hidden="1"/>
    <row r="79" ht="18" hidden="1"/>
    <row r="80" ht="18" hidden="1"/>
    <row r="81" ht="18" hidden="1"/>
    <row r="82" ht="18" hidden="1"/>
    <row r="83" ht="18" hidden="1"/>
    <row r="84" ht="18" hidden="1"/>
    <row r="85" ht="18" hidden="1"/>
    <row r="86" ht="18" hidden="1"/>
    <row r="87" ht="18" hidden="1"/>
    <row r="88" ht="18" hidden="1"/>
    <row r="89" ht="18" hidden="1"/>
    <row r="90" ht="18" hidden="1"/>
    <row r="91" ht="18" hidden="1"/>
    <row r="92" ht="18" hidden="1"/>
    <row r="93" ht="18" hidden="1"/>
    <row r="94" ht="18" hidden="1"/>
    <row r="95" ht="18" hidden="1"/>
    <row r="96" ht="18" hidden="1"/>
    <row r="97" ht="18" hidden="1"/>
    <row r="98" ht="18" hidden="1"/>
    <row r="99" ht="18" hidden="1"/>
    <row r="100" ht="18" hidden="1"/>
    <row r="101" ht="18" hidden="1"/>
    <row r="102" ht="18" hidden="1"/>
    <row r="103" ht="18" hidden="1"/>
    <row r="104" ht="18" hidden="1"/>
  </sheetData>
  <sheetProtection/>
  <printOptions/>
  <pageMargins left="0.25" right="0.25" top="0.75" bottom="0.75" header="0.3" footer="0.3"/>
  <pageSetup horizontalDpi="600" verticalDpi="600" orientation="portrait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AI91"/>
  <sheetViews>
    <sheetView showGridLines="0" zoomScale="70" zoomScaleNormal="70" zoomScalePageLayoutView="0" workbookViewId="0" topLeftCell="A1">
      <selection activeCell="F7" sqref="F7:AI9"/>
    </sheetView>
  </sheetViews>
  <sheetFormatPr defaultColWidth="0" defaultRowHeight="12.75" zeroHeight="1"/>
  <cols>
    <col min="1" max="1" width="9.140625" style="4" customWidth="1"/>
    <col min="2" max="2" width="21.28125" style="4" customWidth="1"/>
    <col min="3" max="3" width="9.140625" style="4" customWidth="1"/>
    <col min="4" max="4" width="10.00390625" style="4" customWidth="1"/>
    <col min="5" max="5" width="9.140625" style="4" customWidth="1"/>
    <col min="6" max="6" width="10.57421875" style="4" customWidth="1"/>
    <col min="7" max="7" width="10.8515625" style="4" customWidth="1"/>
    <col min="8" max="8" width="10.421875" style="4" customWidth="1"/>
    <col min="9" max="9" width="10.00390625" style="4" customWidth="1"/>
    <col min="10" max="10" width="10.421875" style="4" customWidth="1"/>
    <col min="11" max="35" width="9.140625" style="4" customWidth="1"/>
    <col min="36" max="36" width="1.421875" style="4" customWidth="1"/>
    <col min="37" max="250" width="9.140625" style="4" hidden="1" customWidth="1"/>
    <col min="251" max="16384" width="0" style="4" hidden="1" customWidth="1"/>
  </cols>
  <sheetData>
    <row r="1" ht="18">
      <c r="B1" s="36"/>
    </row>
    <row r="2" spans="2:7" ht="18">
      <c r="B2" s="2" t="s">
        <v>35</v>
      </c>
      <c r="F2" s="1" t="s">
        <v>34</v>
      </c>
      <c r="G2" s="37"/>
    </row>
    <row r="3" spans="2:15" ht="18.75" thickBot="1">
      <c r="B3" s="2" t="s">
        <v>37</v>
      </c>
      <c r="F3" s="38" t="s">
        <v>1</v>
      </c>
      <c r="G3" s="39"/>
      <c r="H3" s="39"/>
      <c r="I3" s="39"/>
      <c r="J3" s="39"/>
      <c r="K3" s="39"/>
      <c r="L3" s="39"/>
      <c r="M3" s="39"/>
      <c r="N3" s="40"/>
      <c r="O3" s="40"/>
    </row>
    <row r="4" spans="2:13" ht="18">
      <c r="B4" s="1" t="s">
        <v>36</v>
      </c>
      <c r="L4" s="40"/>
      <c r="M4" s="40"/>
    </row>
    <row r="5" ht="18">
      <c r="B5" s="1"/>
    </row>
    <row r="6" spans="2:35" ht="18">
      <c r="B6" s="6" t="s">
        <v>0</v>
      </c>
      <c r="F6" s="41" t="s">
        <v>2</v>
      </c>
      <c r="G6" s="41" t="s">
        <v>3</v>
      </c>
      <c r="H6" s="41" t="s">
        <v>4</v>
      </c>
      <c r="I6" s="41" t="s">
        <v>5</v>
      </c>
      <c r="J6" s="41" t="s">
        <v>6</v>
      </c>
      <c r="K6" s="41" t="s">
        <v>7</v>
      </c>
      <c r="L6" s="41" t="s">
        <v>8</v>
      </c>
      <c r="M6" s="41" t="s">
        <v>9</v>
      </c>
      <c r="N6" s="41" t="s">
        <v>10</v>
      </c>
      <c r="O6" s="41" t="s">
        <v>11</v>
      </c>
      <c r="P6" s="41" t="s">
        <v>12</v>
      </c>
      <c r="Q6" s="41" t="s">
        <v>13</v>
      </c>
      <c r="R6" s="41" t="s">
        <v>14</v>
      </c>
      <c r="S6" s="41" t="s">
        <v>15</v>
      </c>
      <c r="T6" s="41" t="s">
        <v>16</v>
      </c>
      <c r="U6" s="41" t="s">
        <v>17</v>
      </c>
      <c r="V6" s="41" t="s">
        <v>18</v>
      </c>
      <c r="W6" s="41" t="s">
        <v>19</v>
      </c>
      <c r="X6" s="41" t="s">
        <v>20</v>
      </c>
      <c r="Y6" s="41" t="s">
        <v>21</v>
      </c>
      <c r="Z6" s="41" t="s">
        <v>22</v>
      </c>
      <c r="AA6" s="41" t="s">
        <v>23</v>
      </c>
      <c r="AB6" s="41" t="s">
        <v>24</v>
      </c>
      <c r="AC6" s="41" t="s">
        <v>25</v>
      </c>
      <c r="AD6" s="41" t="s">
        <v>26</v>
      </c>
      <c r="AE6" s="41" t="s">
        <v>27</v>
      </c>
      <c r="AF6" s="41" t="s">
        <v>28</v>
      </c>
      <c r="AG6" s="41" t="s">
        <v>29</v>
      </c>
      <c r="AH6" s="41" t="s">
        <v>30</v>
      </c>
      <c r="AI6" s="41" t="s">
        <v>31</v>
      </c>
    </row>
    <row r="7" spans="2:35" ht="18">
      <c r="B7" s="3" t="s">
        <v>46</v>
      </c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</row>
    <row r="8" spans="2:35" ht="18">
      <c r="B8" s="3" t="s">
        <v>45</v>
      </c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</row>
    <row r="9" spans="2:35" ht="18">
      <c r="B9" s="4" t="s">
        <v>47</v>
      </c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</row>
    <row r="10" ht="18" hidden="1"/>
    <row r="11" ht="18" hidden="1"/>
    <row r="12" ht="18" hidden="1"/>
    <row r="13" ht="18" hidden="1"/>
    <row r="14" ht="18" hidden="1"/>
    <row r="15" ht="18" hidden="1"/>
    <row r="16" ht="18" hidden="1"/>
    <row r="17" ht="18" hidden="1"/>
    <row r="18" ht="18" hidden="1"/>
    <row r="19" ht="18" hidden="1"/>
    <row r="20" ht="18" hidden="1"/>
    <row r="21" ht="18" hidden="1"/>
    <row r="22" ht="18" hidden="1"/>
    <row r="23" ht="18" hidden="1"/>
    <row r="24" ht="18" hidden="1"/>
    <row r="25" ht="18" hidden="1"/>
    <row r="26" ht="18" hidden="1"/>
    <row r="27" ht="18" hidden="1"/>
    <row r="28" ht="18" hidden="1"/>
    <row r="29" ht="18" hidden="1"/>
    <row r="30" ht="18" hidden="1"/>
    <row r="31" ht="18" hidden="1"/>
    <row r="32" ht="18" hidden="1"/>
    <row r="33" ht="18" hidden="1"/>
    <row r="34" ht="18" hidden="1"/>
    <row r="35" ht="18" hidden="1"/>
    <row r="36" ht="18" hidden="1"/>
    <row r="37" ht="18" hidden="1"/>
    <row r="38" ht="18" hidden="1"/>
    <row r="39" ht="18" hidden="1"/>
    <row r="40" ht="18" hidden="1"/>
    <row r="41" ht="18" hidden="1"/>
    <row r="42" ht="18" hidden="1"/>
    <row r="43" ht="18" hidden="1"/>
    <row r="44" ht="18" hidden="1"/>
    <row r="45" ht="18" hidden="1"/>
    <row r="46" ht="18" hidden="1"/>
    <row r="47" ht="18" hidden="1"/>
    <row r="48" ht="18" hidden="1"/>
    <row r="49" ht="18" hidden="1"/>
    <row r="50" ht="18" hidden="1"/>
    <row r="51" ht="18" hidden="1"/>
    <row r="52" ht="18" hidden="1"/>
    <row r="53" ht="18" hidden="1"/>
    <row r="54" ht="18" hidden="1"/>
    <row r="55" ht="18.75" hidden="1" thickBot="1">
      <c r="A55" s="39"/>
    </row>
    <row r="56" ht="18" hidden="1"/>
    <row r="57" ht="18" hidden="1"/>
    <row r="58" ht="18" hidden="1"/>
    <row r="59" ht="18" hidden="1"/>
    <row r="60" ht="18" hidden="1"/>
    <row r="61" ht="18" hidden="1"/>
    <row r="62" ht="18" hidden="1"/>
    <row r="63" ht="18" hidden="1"/>
    <row r="64" ht="18" hidden="1"/>
    <row r="65" ht="18" hidden="1"/>
    <row r="66" ht="18" hidden="1">
      <c r="A66" s="42"/>
    </row>
    <row r="67" ht="18" hidden="1"/>
    <row r="68" ht="18" hidden="1"/>
    <row r="69" ht="18" hidden="1"/>
    <row r="70" ht="18" hidden="1"/>
    <row r="71" ht="18" hidden="1"/>
    <row r="72" ht="18" hidden="1"/>
    <row r="73" ht="18" hidden="1"/>
    <row r="74" ht="18" hidden="1"/>
    <row r="75" ht="18" hidden="1"/>
    <row r="76" ht="18" hidden="1"/>
    <row r="77" ht="18" hidden="1"/>
    <row r="78" ht="18" hidden="1"/>
    <row r="79" ht="18" hidden="1"/>
    <row r="80" ht="18" hidden="1"/>
    <row r="81" ht="18" hidden="1"/>
    <row r="82" ht="18" hidden="1"/>
    <row r="83" ht="18" hidden="1"/>
    <row r="84" ht="18" hidden="1"/>
    <row r="85" ht="18" hidden="1"/>
    <row r="86" ht="18" hidden="1"/>
    <row r="87" ht="18" hidden="1"/>
    <row r="88" ht="18" hidden="1"/>
    <row r="89" ht="18" hidden="1"/>
    <row r="90" ht="18" hidden="1">
      <c r="A90" s="40"/>
    </row>
    <row r="91" ht="18" hidden="1">
      <c r="A91" s="40"/>
    </row>
    <row r="92" ht="18" hidden="1"/>
    <row r="93" ht="18" hidden="1"/>
    <row r="94" ht="18" hidden="1"/>
    <row r="95" ht="18" hidden="1"/>
    <row r="96" ht="18" hidden="1"/>
    <row r="97" ht="18" hidden="1"/>
    <row r="98" ht="18" hidden="1"/>
    <row r="99" ht="18" hidden="1"/>
    <row r="100" ht="18" hidden="1"/>
    <row r="101" ht="18" hidden="1"/>
    <row r="102" ht="18" hidden="1"/>
    <row r="103" ht="18" hidden="1"/>
    <row r="104" ht="18" hidden="1"/>
  </sheetData>
  <sheetProtection/>
  <printOptions/>
  <pageMargins left="0.25" right="0.25" top="0.75" bottom="0.75" header="0.3" footer="0.3"/>
  <pageSetup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American Electric Power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American Electric Power</dc:creator>
  <cp:keywords/>
  <dc:description/>
  <cp:lastModifiedBy>Will Castle</cp:lastModifiedBy>
  <cp:lastPrinted>2011-09-12T15:24:33Z</cp:lastPrinted>
  <dcterms:created xsi:type="dcterms:W3CDTF">2011-03-15T16:21:47Z</dcterms:created>
  <dcterms:modified xsi:type="dcterms:W3CDTF">2012-02-16T15:48:05Z</dcterms:modified>
  <cp:category/>
  <cp:version/>
  <cp:contentType/>
  <cp:contentStatus/>
</cp:coreProperties>
</file>