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164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<sst xmlns="http://schemas.openxmlformats.org/spreadsheetml/2006/main" count="25" uniqueCount="25">
  <si>
    <t>Data</t>
  </si>
  <si>
    <t>Year</t>
  </si>
  <si>
    <t>Average RT LMP @ AEP GEN HUB</t>
  </si>
  <si>
    <t>Average % Hours Above $100</t>
  </si>
  <si>
    <t>Average % Hours Above $125</t>
  </si>
  <si>
    <t>Average % Hours Above $150</t>
  </si>
  <si>
    <t>Hours Above $125</t>
  </si>
  <si>
    <t>Total</t>
  </si>
  <si>
    <t>Column1</t>
  </si>
  <si>
    <t>Mean</t>
  </si>
  <si>
    <t>Standard Error</t>
  </si>
  <si>
    <t>Median</t>
  </si>
  <si>
    <t>Mode</t>
  </si>
  <si>
    <t>Standard Deviation</t>
  </si>
  <si>
    <t>Sample Variance</t>
  </si>
  <si>
    <t>Kurtosis</t>
  </si>
  <si>
    <t>Skewness</t>
  </si>
  <si>
    <t>Range</t>
  </si>
  <si>
    <t>Minimum</t>
  </si>
  <si>
    <t>Maximum</t>
  </si>
  <si>
    <t>Sum</t>
  </si>
  <si>
    <t>Count</t>
  </si>
  <si>
    <t>Confidence Level(95.0%)</t>
  </si>
  <si>
    <t>Staff 3-18 Attachment 2</t>
  </si>
  <si>
    <t>Call Option Analysis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</si>
</sst>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_);[Red]\(0.00\)"/>
    <numFmt numFmtId="166" formatCode="\$#,##0_);[Red]\(\$#,##0\)"/>
  </numFmts>
  <fonts count="2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name val="Arial"/>
      <family val="0"/>
    </font>
    <font>
      <b/>
      <u val="single"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.25"/>
      <color indexed="8"/>
      <name val="Arial"/>
      <family val="0"/>
    </font>
    <font>
      <b/>
      <sz val="9.5"/>
      <color indexed="8"/>
      <name val="Arial"/>
      <family val="0"/>
    </font>
    <font>
      <b/>
      <sz val="17"/>
      <color indexed="8"/>
      <name val="Arial"/>
      <family val="0"/>
    </font>
    <font>
      <sz val="8.25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2" fontId="0" fillId="0" borderId="0" xfId="0" applyNumberFormat="1" applyAlignment="1">
      <alignment/>
    </xf>
    <xf numFmtId="10" fontId="0" fillId="0" borderId="0" xfId="59" applyNumberFormat="1" applyFont="1" applyAlignment="1">
      <alignment/>
    </xf>
    <xf numFmtId="10" fontId="2" fillId="0" borderId="0" xfId="59" applyNumberFormat="1" applyFont="1" applyAlignment="1">
      <alignment/>
    </xf>
    <xf numFmtId="38" fontId="2" fillId="0" borderId="0" xfId="0" applyNumberFormat="1" applyFont="1" applyAlignment="1">
      <alignment horizontal="right"/>
    </xf>
    <xf numFmtId="2" fontId="3" fillId="0" borderId="0" xfId="0" applyNumberFormat="1" applyFont="1" applyAlignment="1">
      <alignment/>
    </xf>
    <xf numFmtId="10" fontId="3" fillId="0" borderId="0" xfId="59" applyNumberFormat="1" applyFont="1" applyAlignment="1">
      <alignment/>
    </xf>
    <xf numFmtId="10" fontId="4" fillId="0" borderId="0" xfId="59" applyNumberFormat="1" applyFont="1" applyAlignment="1">
      <alignment/>
    </xf>
    <xf numFmtId="38" fontId="4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10" xfId="0" applyFont="1" applyFill="1" applyBorder="1" applyAlignment="1">
      <alignment horizontal="centerContinuous"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165" fontId="0" fillId="0" borderId="0" xfId="0" applyNumberFormat="1" applyFill="1" applyBorder="1" applyAlignment="1">
      <alignment/>
    </xf>
    <xf numFmtId="165" fontId="0" fillId="0" borderId="11" xfId="0" applyNumberFormat="1" applyFill="1" applyBorder="1" applyAlignment="1">
      <alignment/>
    </xf>
    <xf numFmtId="38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165" fontId="2" fillId="0" borderId="0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RT LMP Prices at AEP Gen Hub</a:t>
            </a:r>
          </a:p>
        </c:rich>
      </c:tx>
      <c:layout>
        <c:manualLayout>
          <c:xMode val="factor"/>
          <c:yMode val="factor"/>
          <c:x val="-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75"/>
          <c:y val="0.09575"/>
          <c:w val="0.9275"/>
          <c:h val="0.88175"/>
        </c:manualLayout>
      </c:layout>
      <c:lineChart>
        <c:grouping val="standard"/>
        <c:varyColors val="0"/>
        <c:ser>
          <c:idx val="0"/>
          <c:order val="0"/>
          <c:tx>
            <c:v>Average RT LMP @ AEP GEN HUB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6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  <c:pt idx="5">
                <c:v>2011</c:v>
              </c:pt>
            </c:numLit>
          </c:cat>
          <c:val>
            <c:numLit>
              <c:ptCount val="6"/>
              <c:pt idx="0">
                <c:v>40.69664880593609</c:v>
              </c:pt>
              <c:pt idx="1">
                <c:v>44.143041576484016</c:v>
              </c:pt>
              <c:pt idx="2">
                <c:v>50.348874702868635</c:v>
              </c:pt>
              <c:pt idx="3">
                <c:v>31.833357428082106</c:v>
              </c:pt>
              <c:pt idx="4">
                <c:v>35.558064136986296</c:v>
              </c:pt>
              <c:pt idx="5">
                <c:v>38.15917071281702</c:v>
              </c:pt>
            </c:numLit>
          </c:val>
          <c:smooth val="0"/>
        </c:ser>
        <c:marker val="1"/>
        <c:axId val="60701837"/>
        <c:axId val="9445622"/>
      </c:lineChart>
      <c:lineChart>
        <c:grouping val="standard"/>
        <c:varyColors val="0"/>
        <c:ser>
          <c:idx val="1"/>
          <c:order val="1"/>
          <c:tx>
            <c:v>Average % Hours Above $100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6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  <c:pt idx="5">
                <c:v>2011</c:v>
              </c:pt>
            </c:numLit>
          </c:cat>
          <c:val>
            <c:numLit>
              <c:ptCount val="6"/>
              <c:pt idx="0">
                <c:v>0.02214611872146119</c:v>
              </c:pt>
              <c:pt idx="1">
                <c:v>0.027853881278538814</c:v>
              </c:pt>
              <c:pt idx="2">
                <c:v>0.06955828779599271</c:v>
              </c:pt>
              <c:pt idx="3">
                <c:v>0.0018264840182648401</c:v>
              </c:pt>
              <c:pt idx="4">
                <c:v>0.009589041095890411</c:v>
              </c:pt>
              <c:pt idx="5">
                <c:v>0.020150788211103495</c:v>
              </c:pt>
            </c:numLit>
          </c:val>
          <c:smooth val="0"/>
        </c:ser>
        <c:ser>
          <c:idx val="2"/>
          <c:order val="2"/>
          <c:tx>
            <c:v>Average % Hours Above $125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Lit>
              <c:ptCount val="6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  <c:pt idx="5">
                <c:v>2011</c:v>
              </c:pt>
            </c:numLit>
          </c:cat>
          <c:val>
            <c:numLit>
              <c:ptCount val="6"/>
              <c:pt idx="0">
                <c:v>0.007077625570776256</c:v>
              </c:pt>
              <c:pt idx="1">
                <c:v>0.009817351598173516</c:v>
              </c:pt>
              <c:pt idx="2">
                <c:v>0.027777777777777776</c:v>
              </c:pt>
              <c:pt idx="3">
                <c:v>0.0006849315068493151</c:v>
              </c:pt>
              <c:pt idx="4">
                <c:v>0.003995433789954338</c:v>
              </c:pt>
              <c:pt idx="5">
                <c:v>0.010829335161069226</c:v>
              </c:pt>
            </c:numLit>
          </c:val>
          <c:smooth val="0"/>
        </c:ser>
        <c:ser>
          <c:idx val="3"/>
          <c:order val="3"/>
          <c:tx>
            <c:v>Average % Hours Above $150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numLit>
              <c:ptCount val="6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  <c:pt idx="5">
                <c:v>2011</c:v>
              </c:pt>
            </c:numLit>
          </c:cat>
          <c:val>
            <c:numLit>
              <c:ptCount val="6"/>
              <c:pt idx="0">
                <c:v>0.003767123287671233</c:v>
              </c:pt>
              <c:pt idx="1">
                <c:v>0.0043378995433789955</c:v>
              </c:pt>
              <c:pt idx="2">
                <c:v>0.010245901639344262</c:v>
              </c:pt>
              <c:pt idx="3">
                <c:v>0.00011415525114155251</c:v>
              </c:pt>
              <c:pt idx="4">
                <c:v>0.0018264840182648401</c:v>
              </c:pt>
              <c:pt idx="5">
                <c:v>0.006716929403701165</c:v>
              </c:pt>
            </c:numLit>
          </c:val>
          <c:smooth val="0"/>
        </c:ser>
        <c:marker val="1"/>
        <c:axId val="17901735"/>
        <c:axId val="26897888"/>
      </c:lineChart>
      <c:catAx>
        <c:axId val="607018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8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445622"/>
        <c:crosses val="autoZero"/>
        <c:auto val="1"/>
        <c:lblOffset val="100"/>
        <c:tickLblSkip val="1"/>
        <c:noMultiLvlLbl val="0"/>
      </c:catAx>
      <c:valAx>
        <c:axId val="9445622"/>
        <c:scaling>
          <c:orientation val="minMax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RT Price</a:t>
                </a:r>
              </a:p>
            </c:rich>
          </c:tx>
          <c:layout>
            <c:manualLayout>
              <c:xMode val="factor"/>
              <c:yMode val="factor"/>
              <c:x val="-0.015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_);[Red]\(\$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701837"/>
        <c:crossesAt val="1"/>
        <c:crossBetween val="between"/>
        <c:dispUnits/>
        <c:majorUnit val="5"/>
      </c:valAx>
      <c:catAx>
        <c:axId val="17901735"/>
        <c:scaling>
          <c:orientation val="minMax"/>
        </c:scaling>
        <c:axPos val="b"/>
        <c:delete val="1"/>
        <c:majorTickMark val="out"/>
        <c:minorTickMark val="none"/>
        <c:tickLblPos val="nextTo"/>
        <c:crossAx val="26897888"/>
        <c:crosses val="autoZero"/>
        <c:auto val="1"/>
        <c:lblOffset val="100"/>
        <c:tickLblSkip val="1"/>
        <c:noMultiLvlLbl val="0"/>
      </c:catAx>
      <c:valAx>
        <c:axId val="26897888"/>
        <c:scaling>
          <c:orientation val="minMax"/>
          <c:max val="0.0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Hours Above Threshold</a:t>
                </a:r>
              </a:p>
            </c:rich>
          </c:tx>
          <c:layout>
            <c:manualLayout>
              <c:xMode val="factor"/>
              <c:yMode val="factor"/>
              <c:x val="-0.017"/>
              <c:y val="-0.01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%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7901735"/>
        <c:crosses val="max"/>
        <c:crossBetween val="between"/>
        <c:dispUnits/>
        <c:minorUnit val="0.00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2825"/>
          <c:y val="0.1505"/>
          <c:w val="0.32175"/>
          <c:h val="0.1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</xdr:row>
      <xdr:rowOff>38100</xdr:rowOff>
    </xdr:from>
    <xdr:to>
      <xdr:col>12</xdr:col>
      <xdr:colOff>266700</xdr:colOff>
      <xdr:row>35</xdr:row>
      <xdr:rowOff>95250</xdr:rowOff>
    </xdr:to>
    <xdr:graphicFrame>
      <xdr:nvGraphicFramePr>
        <xdr:cNvPr id="1" name="Chart 2"/>
        <xdr:cNvGraphicFramePr/>
      </xdr:nvGraphicFramePr>
      <xdr:xfrm>
        <a:off x="66675" y="523875"/>
        <a:ext cx="7515225" cy="590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180975</xdr:colOff>
      <xdr:row>14</xdr:row>
      <xdr:rowOff>28575</xdr:rowOff>
    </xdr:from>
    <xdr:to>
      <xdr:col>3</xdr:col>
      <xdr:colOff>228600</xdr:colOff>
      <xdr:row>14</xdr:row>
      <xdr:rowOff>28575</xdr:rowOff>
    </xdr:to>
    <xdr:sp>
      <xdr:nvSpPr>
        <xdr:cNvPr id="2" name="Line 3"/>
        <xdr:cNvSpPr>
          <a:spLocks/>
        </xdr:cNvSpPr>
      </xdr:nvSpPr>
      <xdr:spPr>
        <a:xfrm flipH="1">
          <a:off x="1400175" y="29432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476250</xdr:colOff>
      <xdr:row>27</xdr:row>
      <xdr:rowOff>57150</xdr:rowOff>
    </xdr:from>
    <xdr:to>
      <xdr:col>10</xdr:col>
      <xdr:colOff>457200</xdr:colOff>
      <xdr:row>27</xdr:row>
      <xdr:rowOff>57150</xdr:rowOff>
    </xdr:to>
    <xdr:sp>
      <xdr:nvSpPr>
        <xdr:cNvPr id="3" name="Line 4"/>
        <xdr:cNvSpPr>
          <a:spLocks/>
        </xdr:cNvSpPr>
      </xdr:nvSpPr>
      <xdr:spPr>
        <a:xfrm>
          <a:off x="5962650" y="508635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tabSelected="1" zoomScalePageLayoutView="0" workbookViewId="0" topLeftCell="A1">
      <selection activeCell="D2" sqref="D2"/>
    </sheetView>
  </sheetViews>
  <sheetFormatPr defaultColWidth="9.140625" defaultRowHeight="12.75"/>
  <cols>
    <col min="14" max="14" width="5.00390625" style="0" bestFit="1" customWidth="1"/>
    <col min="18" max="18" width="9.7109375" style="0" customWidth="1"/>
  </cols>
  <sheetData>
    <row r="1" ht="12.75">
      <c r="A1" s="18" t="s">
        <v>23</v>
      </c>
    </row>
    <row r="2" ht="12.75">
      <c r="A2" s="18" t="s">
        <v>24</v>
      </c>
    </row>
    <row r="6" ht="12.75">
      <c r="O6" t="s">
        <v>0</v>
      </c>
    </row>
    <row r="7" spans="14:19" ht="63.75">
      <c r="N7" s="10" t="s">
        <v>1</v>
      </c>
      <c r="O7" s="10" t="s">
        <v>2</v>
      </c>
      <c r="P7" s="10" t="s">
        <v>3</v>
      </c>
      <c r="Q7" s="9" t="s">
        <v>4</v>
      </c>
      <c r="R7" s="10" t="s">
        <v>5</v>
      </c>
      <c r="S7" s="9" t="s">
        <v>6</v>
      </c>
    </row>
    <row r="8" spans="14:19" ht="12.75">
      <c r="N8">
        <v>2006</v>
      </c>
      <c r="O8" s="1">
        <v>40.69664880593609</v>
      </c>
      <c r="P8" s="2">
        <v>0.02214611872146119</v>
      </c>
      <c r="Q8" s="3">
        <v>0.007077625570776256</v>
      </c>
      <c r="R8" s="2">
        <v>0.003767123287671233</v>
      </c>
      <c r="S8" s="4">
        <f>Q8*8760</f>
        <v>62</v>
      </c>
    </row>
    <row r="9" spans="14:19" ht="12.75">
      <c r="N9">
        <v>2007</v>
      </c>
      <c r="O9" s="1">
        <v>44.143041576484016</v>
      </c>
      <c r="P9" s="2">
        <v>0.027853881278538814</v>
      </c>
      <c r="Q9" s="3">
        <v>0.009817351598173516</v>
      </c>
      <c r="R9" s="2">
        <v>0.0043378995433789955</v>
      </c>
      <c r="S9" s="4">
        <f>Q9*8760</f>
        <v>86</v>
      </c>
    </row>
    <row r="10" spans="14:19" ht="12.75">
      <c r="N10">
        <v>2008</v>
      </c>
      <c r="O10" s="1">
        <v>50.348874702868635</v>
      </c>
      <c r="P10" s="2">
        <v>0.06955828779599271</v>
      </c>
      <c r="Q10" s="3">
        <v>0.027777777777777776</v>
      </c>
      <c r="R10" s="2">
        <v>0.010245901639344262</v>
      </c>
      <c r="S10" s="4">
        <f>Q10*8784</f>
        <v>244</v>
      </c>
    </row>
    <row r="11" spans="14:19" ht="12.75">
      <c r="N11">
        <v>2009</v>
      </c>
      <c r="O11" s="1">
        <v>31.833357428082106</v>
      </c>
      <c r="P11" s="2">
        <v>0.0018264840182648401</v>
      </c>
      <c r="Q11" s="3">
        <v>0.0006849315068493151</v>
      </c>
      <c r="R11" s="2">
        <v>0.00011415525114155251</v>
      </c>
      <c r="S11" s="4">
        <f>Q11*8760</f>
        <v>6</v>
      </c>
    </row>
    <row r="12" spans="14:19" ht="12.75">
      <c r="N12">
        <v>2010</v>
      </c>
      <c r="O12" s="1">
        <v>35.558064136986296</v>
      </c>
      <c r="P12" s="2">
        <v>0.009589041095890411</v>
      </c>
      <c r="Q12" s="3">
        <v>0.003995433789954338</v>
      </c>
      <c r="R12" s="2">
        <v>0.0018264840182648401</v>
      </c>
      <c r="S12" s="4">
        <f>Q12*8760</f>
        <v>35</v>
      </c>
    </row>
    <row r="13" spans="14:19" ht="12.75">
      <c r="N13">
        <v>2011</v>
      </c>
      <c r="O13" s="5">
        <v>38.15917071281702</v>
      </c>
      <c r="P13" s="6">
        <v>0.020150788211103495</v>
      </c>
      <c r="Q13" s="7">
        <v>0.010829335161069226</v>
      </c>
      <c r="R13" s="6">
        <v>0.006716929403701165</v>
      </c>
      <c r="S13" s="8">
        <f>Q13*8760</f>
        <v>94.86497601096643</v>
      </c>
    </row>
    <row r="14" spans="14:19" ht="12.75">
      <c r="N14" t="s">
        <v>7</v>
      </c>
      <c r="O14" s="1">
        <v>40.18427994287834</v>
      </c>
      <c r="P14" s="2">
        <v>0.025352608619104443</v>
      </c>
      <c r="Q14" s="3">
        <v>0.01001584538038694</v>
      </c>
      <c r="R14" s="2">
        <v>0.004440618947944991</v>
      </c>
      <c r="S14" s="4">
        <f>Q14*8760</f>
        <v>87.73880553218959</v>
      </c>
    </row>
    <row r="17" ht="13.5" thickBot="1"/>
    <row r="18" spans="15:16" ht="12.75">
      <c r="O18" s="11" t="s">
        <v>8</v>
      </c>
      <c r="P18" s="11"/>
    </row>
    <row r="19" spans="15:16" ht="12.75">
      <c r="O19" s="12"/>
      <c r="P19" s="12"/>
    </row>
    <row r="20" spans="15:18" ht="12.75">
      <c r="O20" s="17" t="s">
        <v>9</v>
      </c>
      <c r="P20" s="18"/>
      <c r="Q20" s="18"/>
      <c r="R20" s="19">
        <v>40.184279942878334</v>
      </c>
    </row>
    <row r="21" spans="15:18" ht="12.75">
      <c r="O21" s="12" t="s">
        <v>10</v>
      </c>
      <c r="R21" s="14">
        <v>0.10723618161448564</v>
      </c>
    </row>
    <row r="22" spans="15:18" ht="12.75">
      <c r="O22" s="12" t="s">
        <v>11</v>
      </c>
      <c r="R22" s="14">
        <v>33.18349</v>
      </c>
    </row>
    <row r="23" spans="15:18" ht="12.75">
      <c r="O23" s="12" t="s">
        <v>12</v>
      </c>
      <c r="R23" s="14">
        <v>0</v>
      </c>
    </row>
    <row r="24" spans="15:18" ht="12.75">
      <c r="O24" s="17" t="s">
        <v>13</v>
      </c>
      <c r="P24" s="18"/>
      <c r="Q24" s="18"/>
      <c r="R24" s="19">
        <v>24.245576570769064</v>
      </c>
    </row>
    <row r="25" spans="15:18" ht="12.75">
      <c r="O25" s="12" t="s">
        <v>14</v>
      </c>
      <c r="R25" s="14">
        <v>587.8479832490257</v>
      </c>
    </row>
    <row r="26" spans="15:18" ht="12.75">
      <c r="O26" s="12" t="s">
        <v>15</v>
      </c>
      <c r="R26" s="14">
        <v>72.55861571170689</v>
      </c>
    </row>
    <row r="27" spans="15:18" ht="12.75">
      <c r="O27" s="12" t="s">
        <v>16</v>
      </c>
      <c r="R27" s="14">
        <v>4.433282139753318</v>
      </c>
    </row>
    <row r="28" spans="15:18" ht="12.75">
      <c r="O28" s="12" t="s">
        <v>17</v>
      </c>
      <c r="R28" s="14">
        <v>889.33303</v>
      </c>
    </row>
    <row r="29" spans="15:18" ht="12.75">
      <c r="O29" s="12" t="s">
        <v>18</v>
      </c>
      <c r="R29" s="14">
        <v>-128.85698</v>
      </c>
    </row>
    <row r="30" spans="15:18" ht="12.75">
      <c r="O30" s="17" t="s">
        <v>19</v>
      </c>
      <c r="P30" s="18"/>
      <c r="Q30" s="18"/>
      <c r="R30" s="19">
        <v>760.47605</v>
      </c>
    </row>
    <row r="31" spans="15:18" ht="12.75">
      <c r="O31" s="12" t="s">
        <v>20</v>
      </c>
      <c r="R31" s="16">
        <v>2054180.2063999977</v>
      </c>
    </row>
    <row r="32" spans="15:18" ht="12.75">
      <c r="O32" s="12" t="s">
        <v>21</v>
      </c>
      <c r="R32" s="16">
        <v>51119</v>
      </c>
    </row>
    <row r="33" spans="15:18" ht="13.5" thickBot="1">
      <c r="O33" s="13" t="s">
        <v>22</v>
      </c>
      <c r="R33" s="15">
        <v>0.2101841067717081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72" r:id="rId2"/>
  <headerFooter alignWithMargins="0">
    <oddHeader>&amp;RPUE 2011-00100-IRP
Staff 3-18 Attachment 2
page 1 of 1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 </Manager>
  <Company>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</dc:title>
  <dc:subject> </dc:subject>
  <dc:creator> </dc:creator>
  <cp:keywords> </cp:keywords>
  <dc:description> </dc:description>
  <cp:lastModifiedBy/>
  <dcterms:created xsi:type="dcterms:W3CDTF">2012-03-26T17:21:03Z</dcterms:created>
  <dcterms:modified xsi:type="dcterms:W3CDTF">2012-03-26T17:21:03Z</dcterms:modified>
  <cp:category> </cp:category>
  <cp:version/>
  <cp:contentType/>
  <cp:contentStatus/>
</cp:coreProperties>
</file>