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1047 report 2005 MF6 test" sheetId="1" r:id="rId1"/>
  </sheets>
  <definedNames/>
  <calcPr fullCalcOnLoad="1"/>
</workbook>
</file>

<file path=xl/sharedStrings.xml><?xml version="1.0" encoding="utf-8"?>
<sst xmlns="http://schemas.openxmlformats.org/spreadsheetml/2006/main" count="63" uniqueCount="30">
  <si>
    <t>FERC Form 1 CGE</t>
  </si>
  <si>
    <t>Account Summary by Function (101/106 GL Roll­Up)</t>
  </si>
  <si>
    <t>Period Beginning:</t>
  </si>
  <si>
    <t>Business Segment: Electric</t>
  </si>
  <si>
    <t>Period Ending:</t>
  </si>
  <si>
    <t>Set of Books: Financial</t>
  </si>
  <si>
    <t>Balance</t>
  </si>
  <si>
    <t>Additions</t>
  </si>
  <si>
    <t>Retirements</t>
  </si>
  <si>
    <t>Trans/Adjust</t>
  </si>
  <si>
    <t>Beginning</t>
  </si>
  <si>
    <t>Ending</t>
  </si>
  <si>
    <t>Elec ­ Steam Production Plant</t>
  </si>
  <si>
    <t>3110 ­ Structures and Improvements</t>
  </si>
  <si>
    <t>3120 ­ Boiler Plant Equipment</t>
  </si>
  <si>
    <t>3122 ­ Boiler Plant Equip ­ Precip</t>
  </si>
  <si>
    <t>3140 ­ Turbogenerator Units</t>
  </si>
  <si>
    <t>3150 ­ Accessory Electric Equipment</t>
  </si>
  <si>
    <t>3160 ­ Misc Power Plant Equipment</t>
  </si>
  <si>
    <t>Business Segment: Non­Regulated</t>
  </si>
  <si>
    <t>Non­Reg ­ Steam Production Plt</t>
  </si>
  <si>
    <t>3122 Boiler Plant Equip ­ Precip</t>
  </si>
  <si>
    <t>Grand Total:</t>
  </si>
  <si>
    <t>Miami Fort Unit 6</t>
  </si>
  <si>
    <t>Company: Cincinnati Gas &amp; Electric Co.</t>
  </si>
  <si>
    <t>Business Segment: ARO</t>
  </si>
  <si>
    <t>3170 - ARO Steam Production</t>
  </si>
  <si>
    <t>Attorney General First Set Data Request</t>
  </si>
  <si>
    <t>Duke Energy Kentucky Case No. 2006-00172</t>
  </si>
  <si>
    <t>Attachment AG-DR-01-145dd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</si>
</sst>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7" fontId="0" fillId="0" borderId="0" xfId="0" applyNumberFormat="1" applyAlignment="1">
      <alignment/>
    </xf>
    <xf numFmtId="8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0" borderId="1" xfId="0" applyBorder="1" applyAlignment="1">
      <alignment/>
    </xf>
    <xf numFmtId="8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workbookViewId="0" topLeftCell="B1">
      <selection activeCell="E1" sqref="E1"/>
    </sheetView>
  </sheetViews>
  <sheetFormatPr defaultColWidth="9.140625" defaultRowHeight="12.75"/>
  <cols>
    <col min="1" max="1" width="45.7109375" style="0" bestFit="1" customWidth="1"/>
    <col min="2" max="2" width="25.8515625" style="0" bestFit="1" customWidth="1"/>
    <col min="3" max="3" width="15.7109375" style="0" bestFit="1" customWidth="1"/>
    <col min="4" max="4" width="14.00390625" style="0" bestFit="1" customWidth="1"/>
    <col min="5" max="5" width="12.28125" style="0" bestFit="1" customWidth="1"/>
    <col min="6" max="7" width="14.421875" style="0" bestFit="1" customWidth="1"/>
  </cols>
  <sheetData>
    <row r="1" ht="12.75">
      <c r="E1" t="s">
        <v>27</v>
      </c>
    </row>
    <row r="2" ht="12.75">
      <c r="E2" t="s">
        <v>28</v>
      </c>
    </row>
    <row r="3" ht="12.75">
      <c r="E3" t="s">
        <v>29</v>
      </c>
    </row>
    <row r="4" spans="1:7" ht="12.75">
      <c r="A4" s="7" t="s">
        <v>23</v>
      </c>
      <c r="B4" s="7"/>
      <c r="C4" s="7"/>
      <c r="D4" s="7"/>
      <c r="E4" s="7"/>
      <c r="F4" s="7"/>
      <c r="G4" s="7"/>
    </row>
    <row r="5" spans="1:7" ht="12.75">
      <c r="A5" s="6" t="s">
        <v>1</v>
      </c>
      <c r="B5" s="6"/>
      <c r="C5" s="6"/>
      <c r="D5" s="6"/>
      <c r="E5" s="6"/>
      <c r="F5" s="6"/>
      <c r="G5" s="6"/>
    </row>
    <row r="6" spans="1:7" ht="12.75">
      <c r="A6" s="6" t="s">
        <v>0</v>
      </c>
      <c r="B6" s="6"/>
      <c r="C6" s="6"/>
      <c r="D6" s="6"/>
      <c r="E6" s="6"/>
      <c r="F6" s="6"/>
      <c r="G6" s="6"/>
    </row>
    <row r="7" ht="12.75">
      <c r="A7" t="s">
        <v>5</v>
      </c>
    </row>
    <row r="8" spans="1:7" ht="12.75">
      <c r="A8" t="s">
        <v>24</v>
      </c>
      <c r="F8" t="s">
        <v>2</v>
      </c>
      <c r="G8" s="1">
        <v>38353</v>
      </c>
    </row>
    <row r="9" spans="1:7" ht="12.75">
      <c r="A9" t="s">
        <v>3</v>
      </c>
      <c r="F9" t="s">
        <v>4</v>
      </c>
      <c r="G9" s="1">
        <v>38687</v>
      </c>
    </row>
    <row r="11" spans="3:7" ht="12.75">
      <c r="C11" t="s">
        <v>10</v>
      </c>
      <c r="G11" t="s">
        <v>11</v>
      </c>
    </row>
    <row r="12" spans="3:7" ht="12.75">
      <c r="C12" t="s">
        <v>6</v>
      </c>
      <c r="D12" t="s">
        <v>7</v>
      </c>
      <c r="E12" t="s">
        <v>8</v>
      </c>
      <c r="F12" t="s">
        <v>9</v>
      </c>
      <c r="G12" t="s">
        <v>6</v>
      </c>
    </row>
    <row r="13" ht="12.75">
      <c r="A13" t="s">
        <v>12</v>
      </c>
    </row>
    <row r="14" spans="1:7" ht="12.75">
      <c r="A14" t="s">
        <v>13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</row>
    <row r="15" spans="1:7" ht="12.75">
      <c r="A15" t="s">
        <v>14</v>
      </c>
      <c r="C15" s="2">
        <v>1368436.91</v>
      </c>
      <c r="D15" s="2">
        <v>-1246803.78</v>
      </c>
      <c r="E15" s="2">
        <v>0</v>
      </c>
      <c r="F15" s="2">
        <v>0</v>
      </c>
      <c r="G15" s="2">
        <v>121633.13</v>
      </c>
    </row>
    <row r="16" spans="1:7" ht="12.75">
      <c r="A16" t="s">
        <v>15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</row>
    <row r="17" spans="1:7" ht="12.75">
      <c r="A17" t="s">
        <v>16</v>
      </c>
      <c r="C17" s="2">
        <v>356992.26</v>
      </c>
      <c r="D17" s="2">
        <v>-356992.26</v>
      </c>
      <c r="E17" s="2">
        <v>0</v>
      </c>
      <c r="F17" s="2">
        <v>0</v>
      </c>
      <c r="G17" s="2">
        <v>0</v>
      </c>
    </row>
    <row r="18" spans="1:7" ht="12.75">
      <c r="A18" t="s">
        <v>17</v>
      </c>
      <c r="C18" s="2">
        <v>445334.53</v>
      </c>
      <c r="D18" s="2">
        <v>-445334.53</v>
      </c>
      <c r="E18" s="2">
        <v>0</v>
      </c>
      <c r="F18" s="2">
        <v>0</v>
      </c>
      <c r="G18" s="2">
        <v>0</v>
      </c>
    </row>
    <row r="19" spans="1:7" ht="12.75">
      <c r="A19" s="4" t="s">
        <v>18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3:7" ht="12.75">
      <c r="C20" s="2">
        <v>2170763.7</v>
      </c>
      <c r="D20" s="2">
        <v>-2049130.57</v>
      </c>
      <c r="E20" s="2">
        <v>0</v>
      </c>
      <c r="F20" s="2">
        <v>0</v>
      </c>
      <c r="G20" s="2">
        <v>121633.13</v>
      </c>
    </row>
    <row r="21" ht="12.75">
      <c r="D21" s="3"/>
    </row>
    <row r="22" spans="1:7" ht="12.75">
      <c r="A22" s="6" t="s">
        <v>1</v>
      </c>
      <c r="B22" s="6"/>
      <c r="C22" s="6"/>
      <c r="D22" s="6"/>
      <c r="E22" s="6"/>
      <c r="F22" s="6"/>
      <c r="G22" s="6"/>
    </row>
    <row r="23" spans="1:7" ht="12.75">
      <c r="A23" s="6" t="s">
        <v>0</v>
      </c>
      <c r="B23" s="6"/>
      <c r="C23" s="6"/>
      <c r="D23" s="6"/>
      <c r="E23" s="6"/>
      <c r="F23" s="6"/>
      <c r="G23" s="6"/>
    </row>
    <row r="24" ht="12.75">
      <c r="A24" t="s">
        <v>5</v>
      </c>
    </row>
    <row r="25" spans="1:7" ht="12.75">
      <c r="A25" t="s">
        <v>24</v>
      </c>
      <c r="F25" t="s">
        <v>2</v>
      </c>
      <c r="G25" s="1">
        <v>38353</v>
      </c>
    </row>
    <row r="26" spans="1:7" ht="12.75">
      <c r="A26" t="s">
        <v>19</v>
      </c>
      <c r="F26" t="s">
        <v>4</v>
      </c>
      <c r="G26" s="1">
        <v>38687</v>
      </c>
    </row>
    <row r="28" spans="3:7" ht="12.75">
      <c r="C28" t="s">
        <v>10</v>
      </c>
      <c r="G28" t="s">
        <v>11</v>
      </c>
    </row>
    <row r="29" spans="3:7" ht="12.75">
      <c r="C29" t="s">
        <v>6</v>
      </c>
      <c r="D29" t="s">
        <v>7</v>
      </c>
      <c r="E29" t="s">
        <v>8</v>
      </c>
      <c r="F29" t="s">
        <v>9</v>
      </c>
      <c r="G29" t="s">
        <v>6</v>
      </c>
    </row>
    <row r="30" ht="12.75">
      <c r="A30" t="s">
        <v>20</v>
      </c>
    </row>
    <row r="31" spans="1:7" ht="12.75">
      <c r="A31" t="s">
        <v>13</v>
      </c>
      <c r="C31" s="2">
        <v>3056616.76</v>
      </c>
      <c r="D31" s="2">
        <v>0</v>
      </c>
      <c r="E31" s="2">
        <v>0</v>
      </c>
      <c r="F31" s="2">
        <v>0</v>
      </c>
      <c r="G31" s="2">
        <v>3056616.76</v>
      </c>
    </row>
    <row r="32" spans="1:7" ht="12.75">
      <c r="A32" t="s">
        <v>14</v>
      </c>
      <c r="C32" s="2">
        <v>19892982.03</v>
      </c>
      <c r="D32" s="2">
        <v>668916.25</v>
      </c>
      <c r="E32" s="2">
        <v>-152344.72</v>
      </c>
      <c r="F32" s="2">
        <v>0</v>
      </c>
      <c r="G32" s="2">
        <v>20409553.56</v>
      </c>
    </row>
    <row r="33" spans="1:7" ht="12.75">
      <c r="A33" t="s">
        <v>21</v>
      </c>
      <c r="C33" s="2">
        <v>11772653.72</v>
      </c>
      <c r="D33" s="2">
        <v>0</v>
      </c>
      <c r="E33" s="2">
        <v>0</v>
      </c>
      <c r="F33" s="2">
        <v>0</v>
      </c>
      <c r="G33" s="2">
        <v>11772653.72</v>
      </c>
    </row>
    <row r="34" spans="1:7" ht="12.75">
      <c r="A34" t="s">
        <v>16</v>
      </c>
      <c r="C34" s="2">
        <v>11183979.79</v>
      </c>
      <c r="D34" s="2">
        <v>356992.26</v>
      </c>
      <c r="E34" s="2">
        <v>-61287.9</v>
      </c>
      <c r="F34" s="2">
        <v>0</v>
      </c>
      <c r="G34" s="2">
        <v>11479684.15</v>
      </c>
    </row>
    <row r="35" spans="1:7" ht="12.75">
      <c r="A35" t="s">
        <v>17</v>
      </c>
      <c r="C35" s="2">
        <v>3750457.23</v>
      </c>
      <c r="D35" s="2">
        <v>371825</v>
      </c>
      <c r="E35" s="2">
        <v>-46985.75</v>
      </c>
      <c r="F35" s="2">
        <v>0</v>
      </c>
      <c r="G35" s="2">
        <v>4075296.48</v>
      </c>
    </row>
    <row r="36" spans="1:7" ht="12.75">
      <c r="A36" s="4" t="s">
        <v>18</v>
      </c>
      <c r="B36" s="4"/>
      <c r="C36" s="5">
        <v>882251.43</v>
      </c>
      <c r="D36" s="5">
        <v>-157830.36</v>
      </c>
      <c r="E36" s="5">
        <v>0</v>
      </c>
      <c r="F36" s="5">
        <v>0</v>
      </c>
      <c r="G36" s="5">
        <v>724421.07</v>
      </c>
    </row>
    <row r="37" spans="3:7" ht="12.75">
      <c r="C37" s="2">
        <v>50538940.96</v>
      </c>
      <c r="D37" s="2">
        <v>1239903.15</v>
      </c>
      <c r="E37" s="2">
        <v>-260618.37</v>
      </c>
      <c r="F37" s="2">
        <v>0</v>
      </c>
      <c r="G37" s="2">
        <v>51518225.74</v>
      </c>
    </row>
    <row r="38" spans="3:7" ht="12.75">
      <c r="C38" s="2"/>
      <c r="D38" s="2"/>
      <c r="E38" s="2"/>
      <c r="F38" s="2"/>
      <c r="G38" s="2"/>
    </row>
    <row r="39" spans="1:7" ht="12.75">
      <c r="A39" s="6" t="s">
        <v>1</v>
      </c>
      <c r="B39" s="6"/>
      <c r="C39" s="6"/>
      <c r="D39" s="6"/>
      <c r="E39" s="6"/>
      <c r="F39" s="6"/>
      <c r="G39" s="6"/>
    </row>
    <row r="40" spans="1:7" ht="12.75">
      <c r="A40" s="6" t="s">
        <v>0</v>
      </c>
      <c r="B40" s="6"/>
      <c r="C40" s="6"/>
      <c r="D40" s="6"/>
      <c r="E40" s="6"/>
      <c r="F40" s="6"/>
      <c r="G40" s="6"/>
    </row>
    <row r="41" ht="12.75">
      <c r="A41" t="s">
        <v>5</v>
      </c>
    </row>
    <row r="42" spans="1:7" ht="12.75">
      <c r="A42" t="s">
        <v>24</v>
      </c>
      <c r="F42" t="s">
        <v>2</v>
      </c>
      <c r="G42" s="1">
        <v>38353</v>
      </c>
    </row>
    <row r="43" spans="1:7" ht="12.75">
      <c r="A43" t="s">
        <v>25</v>
      </c>
      <c r="F43" t="s">
        <v>4</v>
      </c>
      <c r="G43" s="1">
        <v>38687</v>
      </c>
    </row>
    <row r="45" spans="3:7" ht="12.75">
      <c r="C45" t="s">
        <v>10</v>
      </c>
      <c r="G45" t="s">
        <v>11</v>
      </c>
    </row>
    <row r="46" spans="3:7" ht="12.75">
      <c r="C46" t="s">
        <v>6</v>
      </c>
      <c r="D46" t="s">
        <v>7</v>
      </c>
      <c r="E46" t="s">
        <v>8</v>
      </c>
      <c r="F46" t="s">
        <v>9</v>
      </c>
      <c r="G46" t="s">
        <v>6</v>
      </c>
    </row>
    <row r="47" ht="12.75">
      <c r="A47" t="s">
        <v>20</v>
      </c>
    </row>
    <row r="48" spans="1:7" ht="12.75">
      <c r="A48" s="4" t="s">
        <v>26</v>
      </c>
      <c r="B48" s="4"/>
      <c r="C48" s="5">
        <v>0</v>
      </c>
      <c r="D48" s="5">
        <v>176823.48</v>
      </c>
      <c r="E48" s="5">
        <v>0</v>
      </c>
      <c r="F48" s="5">
        <v>0</v>
      </c>
      <c r="G48" s="5">
        <f>SUM(C48:F48)</f>
        <v>176823.48</v>
      </c>
    </row>
    <row r="49" spans="3:7" ht="12.75">
      <c r="C49" s="2">
        <f>SUM(C48)</f>
        <v>0</v>
      </c>
      <c r="D49" s="2">
        <f>SUM(D48)</f>
        <v>176823.48</v>
      </c>
      <c r="E49" s="2">
        <f>SUM(E48)</f>
        <v>0</v>
      </c>
      <c r="F49" s="2">
        <f>SUM(F48)</f>
        <v>0</v>
      </c>
      <c r="G49" s="2">
        <f>SUM(G48)</f>
        <v>176823.48</v>
      </c>
    </row>
    <row r="50" spans="3:7" ht="12.75">
      <c r="C50" s="2"/>
      <c r="D50" s="2"/>
      <c r="E50" s="2"/>
      <c r="F50" s="2"/>
      <c r="G50" s="2"/>
    </row>
    <row r="51" spans="1:7" ht="12.75">
      <c r="A51" t="s">
        <v>22</v>
      </c>
      <c r="C51" s="2">
        <f>SUM(C20,C37,C49)</f>
        <v>52709704.660000004</v>
      </c>
      <c r="D51" s="2">
        <f>SUM(D20,D37,D49)</f>
        <v>-632403.9400000002</v>
      </c>
      <c r="E51" s="2">
        <f>SUM(E20,E37,E49)</f>
        <v>-260618.37</v>
      </c>
      <c r="F51" s="2">
        <f>SUM(F20,F37,F49)</f>
        <v>0</v>
      </c>
      <c r="G51" s="2">
        <f>SUM(G20,G37,G49)</f>
        <v>51816682.35</v>
      </c>
    </row>
    <row r="52" ht="12.75">
      <c r="D52" s="3"/>
    </row>
  </sheetData>
  <mergeCells count="7">
    <mergeCell ref="A40:G40"/>
    <mergeCell ref="A5:G5"/>
    <mergeCell ref="A6:G6"/>
    <mergeCell ref="A4:G4"/>
    <mergeCell ref="A22:G22"/>
    <mergeCell ref="A23:G23"/>
    <mergeCell ref="A39:G39"/>
  </mergeCells>
  <printOptions/>
  <pageMargins left="0.75" right="0.75" top="1" bottom="1" header="0.5" footer="0.5"/>
  <pageSetup fitToHeight="1" fitToWidth="1" horizontalDpi="600" verticalDpi="600" orientation="landscape" scale="74" r:id="rId1"/>
  <headerFooter alignWithMargins="0">
    <oddHeader>&amp;R&amp;"Times New Roman,Bold"&amp;9KyPSC Case No. 2006-00172
Attachment AG-DR-01-145dd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t29439</cp:lastModifiedBy>
  <cp:lastPrinted>2006-07-19T14:05:19Z</cp:lastPrinted>
  <dcterms:created xsi:type="dcterms:W3CDTF">2006-02-02T00:14:32Z</dcterms:created>
  <dcterms:modified xsi:type="dcterms:W3CDTF">2006-07-19T14:05:21Z</dcterms:modified>
  <cp:category/>
  <cp:version/>
  <cp:contentType/>
  <cp:contentStatus/>
</cp:coreProperties>
</file>