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<sst xmlns="http://schemas.openxmlformats.org/spreadsheetml/2006/main" count="36" uniqueCount="24">
  <si>
    <t>Atmos Energy Corporation</t>
  </si>
  <si>
    <t>Kentucky</t>
  </si>
  <si>
    <t>Case No. 2005-00057</t>
  </si>
  <si>
    <t>DR date 3-14-06 Item 8</t>
  </si>
  <si>
    <t>Capital Structure Summary</t>
  </si>
  <si>
    <t>Line</t>
  </si>
  <si>
    <t>No.</t>
  </si>
  <si>
    <t>Atmos Corporation</t>
  </si>
  <si>
    <t>Shareholders Equity:</t>
  </si>
  <si>
    <t>Common Stock</t>
  </si>
  <si>
    <t>Retained Earnings</t>
  </si>
  <si>
    <t>Total capitalization</t>
  </si>
  <si>
    <t>Short term debt</t>
  </si>
  <si>
    <t>Total</t>
  </si>
  <si>
    <t>ASSUMPTIONS:</t>
  </si>
  <si>
    <t>Additional Paid in Capital</t>
  </si>
  <si>
    <t>Accum. Other Comprehensive Income</t>
  </si>
  <si>
    <t>Current Year Net Income</t>
  </si>
  <si>
    <t>Dividends</t>
  </si>
  <si>
    <t>Total Shareholders Equity</t>
  </si>
  <si>
    <t>Long term Debt (including curr maturities)</t>
  </si>
  <si>
    <t>1.  All numbers are actuals.</t>
  </si>
  <si>
    <t>REVISED in accordance with KPSC Order dated 5/22/06</t>
  </si>
  <si>
    <t>REPLACEMENT Attachment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</si>
</sst>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1" fontId="0" fillId="0" borderId="1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5" sqref="U5:U6"/>
    </sheetView>
  </sheetViews>
  <sheetFormatPr defaultColWidth="9.140625" defaultRowHeight="12.75"/>
  <cols>
    <col min="1" max="1" width="5.7109375" style="0" customWidth="1"/>
    <col min="2" max="2" width="36.00390625" style="0" bestFit="1" customWidth="1"/>
    <col min="3" max="18" width="15.00390625" style="0" bestFit="1" customWidth="1"/>
    <col min="19" max="20" width="20.7109375" style="0" customWidth="1"/>
    <col min="21" max="21" width="22.57421875" style="0" customWidth="1"/>
  </cols>
  <sheetData>
    <row r="1" spans="9:21" ht="12.75">
      <c r="I1" t="s">
        <v>0</v>
      </c>
      <c r="Q1" t="s">
        <v>0</v>
      </c>
      <c r="U1" t="s">
        <v>0</v>
      </c>
    </row>
    <row r="2" spans="2:21" ht="12.75">
      <c r="B2" s="16" t="s">
        <v>4</v>
      </c>
      <c r="I2" t="s">
        <v>1</v>
      </c>
      <c r="J2" s="16"/>
      <c r="Q2" t="s">
        <v>1</v>
      </c>
      <c r="U2" t="s">
        <v>1</v>
      </c>
    </row>
    <row r="3" spans="9:21" ht="12.75">
      <c r="I3" t="s">
        <v>2</v>
      </c>
      <c r="Q3" t="s">
        <v>2</v>
      </c>
      <c r="U3" t="s">
        <v>2</v>
      </c>
    </row>
    <row r="4" spans="9:21" ht="12.75">
      <c r="I4" t="s">
        <v>3</v>
      </c>
      <c r="Q4" t="s">
        <v>3</v>
      </c>
      <c r="U4" t="s">
        <v>3</v>
      </c>
    </row>
    <row r="5" spans="10:21" ht="12.75">
      <c r="J5" s="20" t="s">
        <v>22</v>
      </c>
      <c r="R5" s="20" t="s">
        <v>22</v>
      </c>
      <c r="U5" s="20" t="s">
        <v>22</v>
      </c>
    </row>
    <row r="6" spans="10:21" ht="12.75">
      <c r="J6" s="20" t="s">
        <v>23</v>
      </c>
      <c r="R6" s="20" t="s">
        <v>23</v>
      </c>
      <c r="U6" s="20" t="s">
        <v>23</v>
      </c>
    </row>
    <row r="8" ht="12.75">
      <c r="A8" t="s">
        <v>5</v>
      </c>
    </row>
    <row r="9" spans="1:2" ht="12.75">
      <c r="A9" t="s">
        <v>6</v>
      </c>
      <c r="B9" t="s">
        <v>7</v>
      </c>
    </row>
    <row r="10" spans="3:21" ht="12.75">
      <c r="C10" s="10">
        <v>38260</v>
      </c>
      <c r="D10" s="10">
        <v>38291</v>
      </c>
      <c r="E10" s="10">
        <v>38321</v>
      </c>
      <c r="F10" s="10">
        <v>38352</v>
      </c>
      <c r="G10" s="10">
        <v>38383</v>
      </c>
      <c r="H10" s="10">
        <v>38411</v>
      </c>
      <c r="I10" s="10">
        <v>38442</v>
      </c>
      <c r="J10" s="10">
        <v>38472</v>
      </c>
      <c r="K10" s="10">
        <v>38503</v>
      </c>
      <c r="L10" s="10">
        <v>38533</v>
      </c>
      <c r="M10" s="10">
        <v>38564</v>
      </c>
      <c r="N10" s="10">
        <v>38595</v>
      </c>
      <c r="O10" s="10">
        <v>38625</v>
      </c>
      <c r="P10" s="10">
        <v>38656</v>
      </c>
      <c r="Q10" s="10">
        <v>38686</v>
      </c>
      <c r="R10" s="10">
        <v>38717</v>
      </c>
      <c r="S10" s="10">
        <v>38748</v>
      </c>
      <c r="T10" s="10">
        <v>38776</v>
      </c>
      <c r="U10" s="10">
        <v>38807</v>
      </c>
    </row>
    <row r="11" ht="12.75">
      <c r="B11" t="s">
        <v>8</v>
      </c>
    </row>
    <row r="12" spans="2:21" ht="12.75">
      <c r="B12" t="s">
        <v>9</v>
      </c>
      <c r="C12" s="2">
        <v>314067</v>
      </c>
      <c r="D12" s="2">
        <v>394570</v>
      </c>
      <c r="E12" s="2">
        <v>394959</v>
      </c>
      <c r="F12" s="2">
        <v>396302</v>
      </c>
      <c r="G12" s="2">
        <v>396305</v>
      </c>
      <c r="H12" s="2">
        <v>396305</v>
      </c>
      <c r="I12" s="11">
        <v>399400</v>
      </c>
      <c r="J12" s="2">
        <v>399403</v>
      </c>
      <c r="K12" s="2">
        <v>400008</v>
      </c>
      <c r="L12" s="11">
        <v>401259</v>
      </c>
      <c r="M12" s="2">
        <v>401785</v>
      </c>
      <c r="N12" s="2">
        <v>402129</v>
      </c>
      <c r="O12" s="11">
        <v>402697</v>
      </c>
      <c r="P12" s="2">
        <v>402948</v>
      </c>
      <c r="Q12" s="2">
        <v>403759</v>
      </c>
      <c r="R12" s="11">
        <v>404264</v>
      </c>
      <c r="S12" s="2">
        <v>404614</v>
      </c>
      <c r="T12" s="2">
        <v>404828</v>
      </c>
      <c r="U12" s="2">
        <v>405386</v>
      </c>
    </row>
    <row r="13" spans="2:21" ht="12.75">
      <c r="B13" t="s">
        <v>15</v>
      </c>
      <c r="C13" s="3">
        <v>1005644409</v>
      </c>
      <c r="D13" s="3">
        <v>1374912086</v>
      </c>
      <c r="E13" s="3">
        <v>1389408534</v>
      </c>
      <c r="F13" s="3">
        <v>1393249894</v>
      </c>
      <c r="G13" s="3">
        <v>1395902743</v>
      </c>
      <c r="H13" s="3">
        <v>1402922137</v>
      </c>
      <c r="I13" s="12">
        <v>1408721153</v>
      </c>
      <c r="J13" s="3">
        <v>1410689144</v>
      </c>
      <c r="K13" s="3">
        <v>1412469545</v>
      </c>
      <c r="L13" s="12">
        <v>1416327150</v>
      </c>
      <c r="M13" s="3">
        <v>1419677972</v>
      </c>
      <c r="N13" s="3">
        <v>1422078324</v>
      </c>
      <c r="O13" s="12">
        <v>1426523217</v>
      </c>
      <c r="P13" s="3">
        <v>1428326540</v>
      </c>
      <c r="Q13" s="3">
        <v>1430867713</v>
      </c>
      <c r="R13" s="12">
        <v>1434044310</v>
      </c>
      <c r="S13" s="3">
        <v>1440932413</v>
      </c>
      <c r="T13" s="3">
        <v>1443842625</v>
      </c>
      <c r="U13" s="3">
        <v>1447733683</v>
      </c>
    </row>
    <row r="14" spans="2:21" ht="12.75">
      <c r="B14" t="s">
        <v>10</v>
      </c>
      <c r="C14" s="3">
        <v>122539108</v>
      </c>
      <c r="D14" s="3">
        <v>142029456</v>
      </c>
      <c r="E14" s="3">
        <v>142029456</v>
      </c>
      <c r="F14" s="3">
        <v>142029456</v>
      </c>
      <c r="G14" s="3">
        <v>142029456</v>
      </c>
      <c r="H14" s="3">
        <v>142029456</v>
      </c>
      <c r="I14" s="12">
        <v>142029456</v>
      </c>
      <c r="J14" s="3">
        <v>142029456</v>
      </c>
      <c r="K14" s="3">
        <v>142029456</v>
      </c>
      <c r="L14" s="12">
        <v>142029456</v>
      </c>
      <c r="M14" s="3">
        <v>142029456</v>
      </c>
      <c r="N14" s="3">
        <v>142029456</v>
      </c>
      <c r="O14" s="12">
        <v>142029456</v>
      </c>
      <c r="P14" s="3">
        <v>178836534</v>
      </c>
      <c r="Q14" s="3">
        <v>178836534</v>
      </c>
      <c r="R14" s="12">
        <v>178836534</v>
      </c>
      <c r="S14" s="3">
        <v>178836534</v>
      </c>
      <c r="T14" s="3">
        <v>178836534</v>
      </c>
      <c r="U14" s="3">
        <v>178836534</v>
      </c>
    </row>
    <row r="15" spans="2:21" ht="12.75">
      <c r="B15" t="s">
        <v>16</v>
      </c>
      <c r="C15" s="5">
        <v>-14529156</v>
      </c>
      <c r="D15" s="5">
        <v>-14504851</v>
      </c>
      <c r="E15" s="5">
        <v>-20877120</v>
      </c>
      <c r="F15" s="5">
        <v>-31675475</v>
      </c>
      <c r="G15" s="5">
        <v>-25688339</v>
      </c>
      <c r="H15" s="5">
        <v>-22719595</v>
      </c>
      <c r="I15" s="13">
        <v>-17770273</v>
      </c>
      <c r="J15" s="5">
        <v>-24172172</v>
      </c>
      <c r="K15" s="5">
        <v>-26278233</v>
      </c>
      <c r="L15" s="13">
        <v>-21286578</v>
      </c>
      <c r="M15" s="5">
        <v>-18408187</v>
      </c>
      <c r="N15" s="5">
        <v>-10698132</v>
      </c>
      <c r="O15" s="13">
        <v>-3340581</v>
      </c>
      <c r="P15" s="5">
        <v>-18061936</v>
      </c>
      <c r="Q15" s="5">
        <v>-23095328</v>
      </c>
      <c r="R15" s="13">
        <v>-26138590</v>
      </c>
      <c r="S15" s="5">
        <v>-28815022</v>
      </c>
      <c r="T15" s="5">
        <v>-45700615</v>
      </c>
      <c r="U15" s="19">
        <v>-29574752</v>
      </c>
    </row>
    <row r="16" spans="2:21" ht="12.75">
      <c r="B16" t="s">
        <v>17</v>
      </c>
      <c r="C16" s="5">
        <v>86226591</v>
      </c>
      <c r="D16" s="5">
        <v>5149283</v>
      </c>
      <c r="E16" s="5">
        <v>26344419</v>
      </c>
      <c r="F16" s="5">
        <v>59598882</v>
      </c>
      <c r="G16" s="5">
        <v>99611393</v>
      </c>
      <c r="H16" s="5">
        <v>121337453</v>
      </c>
      <c r="I16" s="13">
        <v>148101292</v>
      </c>
      <c r="J16" s="5">
        <v>154796752</v>
      </c>
      <c r="K16" s="5">
        <v>149543928</v>
      </c>
      <c r="L16" s="13">
        <v>152587148</v>
      </c>
      <c r="M16" s="5">
        <v>152486359</v>
      </c>
      <c r="N16" s="5">
        <v>146452148</v>
      </c>
      <c r="O16" s="13">
        <v>135784729</v>
      </c>
      <c r="P16" s="5">
        <v>16404815</v>
      </c>
      <c r="Q16" s="5">
        <v>36076399</v>
      </c>
      <c r="R16" s="13">
        <v>71026899</v>
      </c>
      <c r="S16" s="5">
        <v>108077154</v>
      </c>
      <c r="T16" s="5">
        <v>151392075</v>
      </c>
      <c r="U16" s="19">
        <v>159823120</v>
      </c>
    </row>
    <row r="17" spans="2:21" ht="12.75">
      <c r="B17" t="s">
        <v>18</v>
      </c>
      <c r="C17" s="4">
        <v>-66736243</v>
      </c>
      <c r="D17" s="9">
        <v>0</v>
      </c>
      <c r="E17" s="4">
        <v>-24521073</v>
      </c>
      <c r="F17" s="4">
        <v>-24521073</v>
      </c>
      <c r="G17" s="4">
        <v>-24521073</v>
      </c>
      <c r="H17" s="4">
        <v>-49210456</v>
      </c>
      <c r="I17" s="14">
        <v>-49210456</v>
      </c>
      <c r="J17" s="4">
        <v>-49210456</v>
      </c>
      <c r="K17" s="4">
        <v>-74047466</v>
      </c>
      <c r="L17" s="14">
        <v>-74048173</v>
      </c>
      <c r="M17" s="4">
        <v>-74048173</v>
      </c>
      <c r="N17" s="4">
        <v>-98977652</v>
      </c>
      <c r="O17" s="14">
        <v>-98977652</v>
      </c>
      <c r="P17" s="9">
        <v>0</v>
      </c>
      <c r="Q17" s="4">
        <v>-25429048</v>
      </c>
      <c r="R17" s="14">
        <v>-25429048</v>
      </c>
      <c r="S17" s="17">
        <v>-25429048</v>
      </c>
      <c r="T17" s="17">
        <v>-50933257</v>
      </c>
      <c r="U17" s="17">
        <v>-50933257</v>
      </c>
    </row>
    <row r="18" spans="2:21" ht="12.75">
      <c r="B18" s="1" t="s">
        <v>19</v>
      </c>
      <c r="C18" s="3">
        <f aca="true" t="shared" si="0" ref="C18:I18">SUM(C12:C17)</f>
        <v>1133458776</v>
      </c>
      <c r="D18" s="3">
        <f t="shared" si="0"/>
        <v>1507980544</v>
      </c>
      <c r="E18" s="3">
        <f t="shared" si="0"/>
        <v>1512779175</v>
      </c>
      <c r="F18" s="3">
        <f t="shared" si="0"/>
        <v>1539077986</v>
      </c>
      <c r="G18" s="3">
        <f t="shared" si="0"/>
        <v>1587730485</v>
      </c>
      <c r="H18" s="3">
        <f t="shared" si="0"/>
        <v>1594755300</v>
      </c>
      <c r="I18" s="3">
        <f t="shared" si="0"/>
        <v>1632270572</v>
      </c>
      <c r="J18" s="3">
        <f aca="true" t="shared" si="1" ref="J18:O18">SUM(J12:J17)</f>
        <v>1634532127</v>
      </c>
      <c r="K18" s="3">
        <f t="shared" si="1"/>
        <v>1604117238</v>
      </c>
      <c r="L18" s="3">
        <f t="shared" si="1"/>
        <v>1616010262</v>
      </c>
      <c r="M18" s="3">
        <f t="shared" si="1"/>
        <v>1622139212</v>
      </c>
      <c r="N18" s="3">
        <f t="shared" si="1"/>
        <v>1601286273</v>
      </c>
      <c r="O18" s="3">
        <f t="shared" si="1"/>
        <v>1602421866</v>
      </c>
      <c r="P18" s="3">
        <f aca="true" t="shared" si="2" ref="P18:U18">SUM(P12:P17)</f>
        <v>1605908901</v>
      </c>
      <c r="Q18" s="3">
        <f t="shared" si="2"/>
        <v>1597660029</v>
      </c>
      <c r="R18" s="3">
        <f t="shared" si="2"/>
        <v>1632744369</v>
      </c>
      <c r="S18" s="3">
        <f t="shared" si="2"/>
        <v>1674006645</v>
      </c>
      <c r="T18" s="3">
        <f t="shared" si="2"/>
        <v>1677842190</v>
      </c>
      <c r="U18" s="3">
        <f t="shared" si="2"/>
        <v>1706290714</v>
      </c>
    </row>
    <row r="19" spans="2:20" ht="12.75"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1" ht="12.75">
      <c r="B20" t="s">
        <v>20</v>
      </c>
      <c r="C20" s="4">
        <v>867218846</v>
      </c>
      <c r="D20" s="4">
        <v>2268425539</v>
      </c>
      <c r="E20" s="4">
        <v>2266969419</v>
      </c>
      <c r="F20" s="4">
        <v>2261069589</v>
      </c>
      <c r="G20" s="4">
        <v>2260878109</v>
      </c>
      <c r="H20" s="4">
        <v>2260794307</v>
      </c>
      <c r="I20" s="4">
        <v>2260704171</v>
      </c>
      <c r="J20" s="4">
        <v>2260613460</v>
      </c>
      <c r="K20" s="4">
        <v>2259497169</v>
      </c>
      <c r="L20" s="14">
        <v>2186880299</v>
      </c>
      <c r="M20" s="4">
        <v>2186722368</v>
      </c>
      <c r="N20" s="4">
        <v>2186461202</v>
      </c>
      <c r="O20" s="4">
        <v>2186367572</v>
      </c>
      <c r="P20" s="4">
        <v>2186273350</v>
      </c>
      <c r="Q20" s="4">
        <v>2184928534</v>
      </c>
      <c r="R20" s="14">
        <v>2184783121</v>
      </c>
      <c r="S20" s="17">
        <v>2184621632</v>
      </c>
      <c r="T20" s="4">
        <v>2184525017</v>
      </c>
      <c r="U20" s="4">
        <v>2184427797</v>
      </c>
    </row>
    <row r="21" spans="2:21" ht="12.75">
      <c r="B21" s="1" t="s">
        <v>11</v>
      </c>
      <c r="C21" s="3">
        <f>SUM(C18:C20)</f>
        <v>2000677622</v>
      </c>
      <c r="D21" s="3">
        <f aca="true" t="shared" si="3" ref="D21:I21">SUM(D18:D20)</f>
        <v>3776406083</v>
      </c>
      <c r="E21" s="3">
        <f t="shared" si="3"/>
        <v>3779748594</v>
      </c>
      <c r="F21" s="3">
        <f t="shared" si="3"/>
        <v>3800147575</v>
      </c>
      <c r="G21" s="3">
        <f t="shared" si="3"/>
        <v>3848608594</v>
      </c>
      <c r="H21" s="3">
        <f t="shared" si="3"/>
        <v>3855549607</v>
      </c>
      <c r="I21" s="3">
        <f t="shared" si="3"/>
        <v>3892974743</v>
      </c>
      <c r="J21" s="3">
        <f aca="true" t="shared" si="4" ref="J21:O21">SUM(J18:J20)</f>
        <v>3895145587</v>
      </c>
      <c r="K21" s="3">
        <f t="shared" si="4"/>
        <v>3863614407</v>
      </c>
      <c r="L21" s="3">
        <f t="shared" si="4"/>
        <v>3802890561</v>
      </c>
      <c r="M21" s="3">
        <f t="shared" si="4"/>
        <v>3808861580</v>
      </c>
      <c r="N21" s="3">
        <f t="shared" si="4"/>
        <v>3787747475</v>
      </c>
      <c r="O21" s="3">
        <f t="shared" si="4"/>
        <v>3788789438</v>
      </c>
      <c r="P21" s="3">
        <f aca="true" t="shared" si="5" ref="P21:U21">SUM(P18:P20)</f>
        <v>3792182251</v>
      </c>
      <c r="Q21" s="3">
        <f t="shared" si="5"/>
        <v>3782588563</v>
      </c>
      <c r="R21" s="3">
        <f t="shared" si="5"/>
        <v>3817527490</v>
      </c>
      <c r="S21" s="3">
        <f t="shared" si="5"/>
        <v>3858628277</v>
      </c>
      <c r="T21" s="3">
        <f t="shared" si="5"/>
        <v>3862367207</v>
      </c>
      <c r="U21" s="3">
        <f t="shared" si="5"/>
        <v>3890718511</v>
      </c>
    </row>
    <row r="22" spans="2:20" ht="12.75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1" ht="12.75">
      <c r="B23" t="s">
        <v>12</v>
      </c>
      <c r="C23" s="9">
        <v>0</v>
      </c>
      <c r="D23" s="9">
        <v>16575000</v>
      </c>
      <c r="E23" s="9">
        <v>44700000</v>
      </c>
      <c r="F23" s="9">
        <v>28797236</v>
      </c>
      <c r="G23" s="9">
        <v>58875000</v>
      </c>
      <c r="H23" s="9">
        <v>0</v>
      </c>
      <c r="I23" s="9">
        <v>0</v>
      </c>
      <c r="J23" s="9">
        <v>0</v>
      </c>
      <c r="K23" s="9">
        <v>3538</v>
      </c>
      <c r="L23" s="9">
        <v>0</v>
      </c>
      <c r="M23" s="9">
        <v>34725000</v>
      </c>
      <c r="N23" s="9">
        <v>39775000</v>
      </c>
      <c r="O23" s="9">
        <v>144809035</v>
      </c>
      <c r="P23" s="9">
        <v>292312556</v>
      </c>
      <c r="Q23" s="9">
        <v>345862525</v>
      </c>
      <c r="R23" s="15">
        <v>474059145</v>
      </c>
      <c r="S23" s="18">
        <v>460001996</v>
      </c>
      <c r="T23" s="18">
        <v>466770750</v>
      </c>
      <c r="U23" s="18">
        <v>262315049</v>
      </c>
    </row>
    <row r="24" spans="2:21" ht="12.75">
      <c r="B24" s="1" t="s">
        <v>13</v>
      </c>
      <c r="C24" s="2">
        <f aca="true" t="shared" si="6" ref="C24:I24">SUM(C21:C23)</f>
        <v>2000677622</v>
      </c>
      <c r="D24" s="2">
        <f t="shared" si="6"/>
        <v>3792981083</v>
      </c>
      <c r="E24" s="2">
        <f t="shared" si="6"/>
        <v>3824448594</v>
      </c>
      <c r="F24" s="2">
        <f t="shared" si="6"/>
        <v>3828944811</v>
      </c>
      <c r="G24" s="2">
        <f t="shared" si="6"/>
        <v>3907483594</v>
      </c>
      <c r="H24" s="2">
        <f t="shared" si="6"/>
        <v>3855549607</v>
      </c>
      <c r="I24" s="2">
        <f t="shared" si="6"/>
        <v>3892974743</v>
      </c>
      <c r="J24" s="2">
        <f aca="true" t="shared" si="7" ref="J24:O24">SUM(J21:J23)</f>
        <v>3895145587</v>
      </c>
      <c r="K24" s="2">
        <f t="shared" si="7"/>
        <v>3863617945</v>
      </c>
      <c r="L24" s="2">
        <f t="shared" si="7"/>
        <v>3802890561</v>
      </c>
      <c r="M24" s="2">
        <f t="shared" si="7"/>
        <v>3843586580</v>
      </c>
      <c r="N24" s="2">
        <f t="shared" si="7"/>
        <v>3827522475</v>
      </c>
      <c r="O24" s="2">
        <f t="shared" si="7"/>
        <v>3933598473</v>
      </c>
      <c r="P24" s="2">
        <f aca="true" t="shared" si="8" ref="P24:U24">SUM(P21:P23)</f>
        <v>4084494807</v>
      </c>
      <c r="Q24" s="2">
        <f t="shared" si="8"/>
        <v>4128451088</v>
      </c>
      <c r="R24" s="2">
        <f t="shared" si="8"/>
        <v>4291586635</v>
      </c>
      <c r="S24" s="2">
        <f t="shared" si="8"/>
        <v>4318630273</v>
      </c>
      <c r="T24" s="2">
        <f t="shared" si="8"/>
        <v>4329137957</v>
      </c>
      <c r="U24" s="2">
        <f t="shared" si="8"/>
        <v>4153033560</v>
      </c>
    </row>
    <row r="25" spans="2:14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ht="12.75">
      <c r="B26" s="6" t="s">
        <v>14</v>
      </c>
    </row>
    <row r="27" ht="12.75">
      <c r="B27" s="7"/>
    </row>
    <row r="28" ht="12.75">
      <c r="B28" s="8" t="s">
        <v>21</v>
      </c>
    </row>
    <row r="34" ht="12.75">
      <c r="B34" s="1"/>
    </row>
    <row r="35" ht="12.75">
      <c r="B35" s="1"/>
    </row>
    <row r="37" ht="12.75">
      <c r="B37" s="1"/>
    </row>
    <row r="38" ht="12.75">
      <c r="B38" s="1"/>
    </row>
    <row r="40" ht="12.75">
      <c r="B40" s="1"/>
    </row>
    <row r="49" ht="12.75">
      <c r="B49" s="1"/>
    </row>
    <row r="50" ht="12.75">
      <c r="B50" s="1"/>
    </row>
    <row r="54" ht="12.75">
      <c r="B54" s="1"/>
    </row>
    <row r="55" ht="12.75">
      <c r="B55" s="1"/>
    </row>
    <row r="59" ht="12.75">
      <c r="B59" s="1"/>
    </row>
  </sheetData>
  <printOptions/>
  <pageMargins left="0.75" right="0.25" top="1" bottom="1" header="0.5" footer="0.5"/>
  <pageSetup fitToHeight="3" horizontalDpi="600" verticalDpi="600" orientation="landscape" scale="75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mrsmith</dc:creator>
  <cp:keywords/>
  <dc:description/>
  <cp:lastModifiedBy>gsmith</cp:lastModifiedBy>
  <cp:lastPrinted>2006-05-30T21:29:31Z</cp:lastPrinted>
  <dcterms:created xsi:type="dcterms:W3CDTF">2006-04-26T11:38:07Z</dcterms:created>
  <dcterms:modified xsi:type="dcterms:W3CDTF">2006-05-30T21:30:12Z</dcterms:modified>
  <cp:category/>
  <cp:version/>
  <cp:contentType/>
  <cp:contentStatus/>
</cp:coreProperties>
</file>