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9f3ba4d81d9904/Desktop/Sue files/Fountain Run Wtr/"/>
    </mc:Choice>
  </mc:AlternateContent>
  <xr:revisionPtr revIDLastSave="0" documentId="8_{A3ADFCCE-A69F-4B05-8B75-2F5AD0155647}" xr6:coauthVersionLast="47" xr6:coauthVersionMax="47" xr10:uidLastSave="{00000000-0000-0000-0000-000000000000}"/>
  <bookViews>
    <workbookView xWindow="840" yWindow="1950" windowWidth="19650" windowHeight="9525" xr2:uid="{08813402-147D-4A9D-9B18-C17080CB9B7F}"/>
  </bookViews>
  <sheets>
    <sheet name="1988 Bond" sheetId="1" r:id="rId1"/>
    <sheet name="2009 Bond" sheetId="2" r:id="rId2"/>
    <sheet name="2016 Bond" sheetId="3" r:id="rId3"/>
  </sheets>
  <definedNames>
    <definedName name="dataimpo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6" i="3"/>
  <c r="C85" i="3"/>
  <c r="B85" i="3"/>
  <c r="E12" i="3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6" i="3"/>
  <c r="E7" i="3" s="1"/>
  <c r="E8" i="3" s="1"/>
  <c r="E9" i="3" s="1"/>
  <c r="E10" i="3" s="1"/>
  <c r="E11" i="3" s="1"/>
  <c r="D83" i="2"/>
  <c r="C83" i="2"/>
  <c r="B83" i="2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6" i="2"/>
  <c r="B81" i="1"/>
  <c r="E6" i="1"/>
  <c r="C7" i="1" s="1"/>
  <c r="D7" i="1" s="1"/>
  <c r="C6" i="1"/>
  <c r="D6" i="1" s="1"/>
  <c r="D85" i="3" l="1"/>
  <c r="E7" i="1"/>
  <c r="C8" i="1" l="1"/>
  <c r="E8" i="1"/>
  <c r="E9" i="1" l="1"/>
  <c r="C9" i="1"/>
  <c r="D9" i="1" s="1"/>
  <c r="D8" i="1"/>
  <c r="E10" i="1" l="1"/>
  <c r="C10" i="1"/>
  <c r="D10" i="1" l="1"/>
  <c r="E11" i="1"/>
  <c r="C11" i="1"/>
  <c r="D11" i="1" s="1"/>
  <c r="E12" i="1" l="1"/>
  <c r="C12" i="1"/>
  <c r="D12" i="1" s="1"/>
  <c r="E13" i="1" l="1"/>
  <c r="C13" i="1"/>
  <c r="D13" i="1" l="1"/>
  <c r="E14" i="1"/>
  <c r="C14" i="1"/>
  <c r="D14" i="1" s="1"/>
  <c r="C15" i="1" l="1"/>
  <c r="D15" i="1" s="1"/>
  <c r="E15" i="1"/>
  <c r="E16" i="1" l="1"/>
  <c r="C16" i="1"/>
  <c r="D16" i="1" s="1"/>
  <c r="E17" i="1" l="1"/>
  <c r="C17" i="1"/>
  <c r="D17" i="1" s="1"/>
  <c r="C18" i="1" l="1"/>
  <c r="D18" i="1" s="1"/>
  <c r="E18" i="1"/>
  <c r="E19" i="1" l="1"/>
  <c r="C19" i="1"/>
  <c r="D19" i="1" s="1"/>
  <c r="E20" i="1" l="1"/>
  <c r="C20" i="1"/>
  <c r="D20" i="1" s="1"/>
  <c r="E21" i="1" l="1"/>
  <c r="C21" i="1"/>
  <c r="D21" i="1" s="1"/>
  <c r="E22" i="1" l="1"/>
  <c r="C22" i="1"/>
  <c r="D22" i="1" s="1"/>
  <c r="C23" i="1" l="1"/>
  <c r="D23" i="1" s="1"/>
  <c r="E23" i="1"/>
  <c r="E24" i="1" l="1"/>
  <c r="C24" i="1"/>
  <c r="D24" i="1" s="1"/>
  <c r="E25" i="1" l="1"/>
  <c r="C25" i="1"/>
  <c r="D25" i="1" s="1"/>
  <c r="E26" i="1" l="1"/>
  <c r="C26" i="1"/>
  <c r="D26" i="1" s="1"/>
  <c r="E27" i="1" l="1"/>
  <c r="C27" i="1"/>
  <c r="D27" i="1" s="1"/>
  <c r="E28" i="1" l="1"/>
  <c r="C28" i="1"/>
  <c r="D28" i="1" s="1"/>
  <c r="C29" i="1" l="1"/>
  <c r="D29" i="1" s="1"/>
  <c r="E29" i="1"/>
  <c r="E30" i="1" l="1"/>
  <c r="C30" i="1"/>
  <c r="D30" i="1" s="1"/>
  <c r="E31" i="1" l="1"/>
  <c r="C31" i="1"/>
  <c r="D31" i="1" s="1"/>
  <c r="E32" i="1" l="1"/>
  <c r="C32" i="1"/>
  <c r="D32" i="1" s="1"/>
  <c r="E33" i="1" l="1"/>
  <c r="C33" i="1"/>
  <c r="D33" i="1" s="1"/>
  <c r="C34" i="1" l="1"/>
  <c r="D34" i="1" s="1"/>
  <c r="E34" i="1"/>
  <c r="E35" i="1" l="1"/>
  <c r="C35" i="1"/>
  <c r="D35" i="1" s="1"/>
  <c r="C36" i="1" l="1"/>
  <c r="D36" i="1" s="1"/>
  <c r="E36" i="1"/>
  <c r="E37" i="1" l="1"/>
  <c r="C37" i="1"/>
  <c r="D37" i="1" s="1"/>
  <c r="E38" i="1" l="1"/>
  <c r="C38" i="1"/>
  <c r="D38" i="1" s="1"/>
  <c r="C39" i="1" l="1"/>
  <c r="D39" i="1" s="1"/>
  <c r="E39" i="1"/>
  <c r="E40" i="1" l="1"/>
  <c r="C40" i="1"/>
  <c r="D40" i="1" s="1"/>
  <c r="E41" i="1" l="1"/>
  <c r="C41" i="1"/>
  <c r="D41" i="1" s="1"/>
  <c r="C42" i="1" l="1"/>
  <c r="D42" i="1" s="1"/>
  <c r="E42" i="1"/>
  <c r="E43" i="1" l="1"/>
  <c r="C43" i="1"/>
  <c r="D43" i="1" s="1"/>
  <c r="E44" i="1" l="1"/>
  <c r="C44" i="1"/>
  <c r="D44" i="1" s="1"/>
  <c r="C45" i="1" l="1"/>
  <c r="D45" i="1" s="1"/>
  <c r="E45" i="1"/>
  <c r="E46" i="1" l="1"/>
  <c r="C46" i="1"/>
  <c r="D46" i="1" s="1"/>
  <c r="E47" i="1" l="1"/>
  <c r="C47" i="1"/>
  <c r="D47" i="1" s="1"/>
  <c r="E48" i="1" l="1"/>
  <c r="C48" i="1"/>
  <c r="D48" i="1" s="1"/>
  <c r="E49" i="1" l="1"/>
  <c r="C49" i="1"/>
  <c r="D49" i="1" s="1"/>
  <c r="C50" i="1" l="1"/>
  <c r="D50" i="1" s="1"/>
  <c r="E50" i="1"/>
  <c r="E51" i="1" l="1"/>
  <c r="C51" i="1"/>
  <c r="D51" i="1" s="1"/>
  <c r="E52" i="1" l="1"/>
  <c r="C52" i="1"/>
  <c r="D52" i="1" s="1"/>
  <c r="E53" i="1" l="1"/>
  <c r="C53" i="1"/>
  <c r="D53" i="1" s="1"/>
  <c r="E54" i="1" l="1"/>
  <c r="C54" i="1"/>
  <c r="D54" i="1" s="1"/>
  <c r="C55" i="1" l="1"/>
  <c r="D55" i="1" s="1"/>
  <c r="E55" i="1"/>
  <c r="E56" i="1" l="1"/>
  <c r="C56" i="1"/>
  <c r="D56" i="1" s="1"/>
  <c r="E57" i="1" l="1"/>
  <c r="C57" i="1"/>
  <c r="D57" i="1" s="1"/>
  <c r="E58" i="1" l="1"/>
  <c r="C58" i="1"/>
  <c r="D58" i="1" s="1"/>
  <c r="E59" i="1" l="1"/>
  <c r="C59" i="1"/>
  <c r="D59" i="1" s="1"/>
  <c r="E60" i="1" l="1"/>
  <c r="C60" i="1"/>
  <c r="D60" i="1" s="1"/>
  <c r="E61" i="1" l="1"/>
  <c r="C61" i="1"/>
  <c r="D61" i="1" s="1"/>
  <c r="E62" i="1" l="1"/>
  <c r="C62" i="1"/>
  <c r="D62" i="1" s="1"/>
  <c r="E63" i="1" l="1"/>
  <c r="C63" i="1"/>
  <c r="D63" i="1" s="1"/>
  <c r="E64" i="1" l="1"/>
  <c r="C64" i="1"/>
  <c r="D64" i="1" s="1"/>
  <c r="E65" i="1" l="1"/>
  <c r="C65" i="1"/>
  <c r="D65" i="1" s="1"/>
  <c r="C66" i="1" l="1"/>
  <c r="D66" i="1" s="1"/>
  <c r="E66" i="1"/>
  <c r="E67" i="1" l="1"/>
  <c r="C67" i="1"/>
  <c r="D67" i="1" s="1"/>
  <c r="E68" i="1" l="1"/>
  <c r="C68" i="1"/>
  <c r="D68" i="1" s="1"/>
  <c r="E69" i="1" l="1"/>
  <c r="C69" i="1"/>
  <c r="D69" i="1" s="1"/>
  <c r="E70" i="1" l="1"/>
  <c r="C70" i="1"/>
  <c r="D70" i="1" s="1"/>
  <c r="C71" i="1" l="1"/>
  <c r="D71" i="1" s="1"/>
  <c r="E71" i="1"/>
  <c r="E72" i="1" l="1"/>
  <c r="C72" i="1"/>
  <c r="D72" i="1" s="1"/>
  <c r="E73" i="1" l="1"/>
  <c r="C73" i="1"/>
  <c r="D73" i="1" s="1"/>
  <c r="E74" i="1" l="1"/>
  <c r="C74" i="1"/>
  <c r="D74" i="1" s="1"/>
  <c r="E75" i="1" l="1"/>
  <c r="C75" i="1"/>
  <c r="D75" i="1" s="1"/>
  <c r="E76" i="1" l="1"/>
  <c r="C76" i="1"/>
  <c r="D76" i="1" s="1"/>
  <c r="E77" i="1" l="1"/>
  <c r="C77" i="1"/>
  <c r="D77" i="1" s="1"/>
  <c r="E78" i="1" l="1"/>
  <c r="C78" i="1"/>
  <c r="D78" i="1" s="1"/>
  <c r="C79" i="1" l="1"/>
  <c r="D79" i="1" s="1"/>
  <c r="E79" i="1"/>
  <c r="E80" i="1" l="1"/>
  <c r="C80" i="1"/>
  <c r="D80" i="1" l="1"/>
  <c r="D81" i="1" s="1"/>
  <c r="C81" i="1"/>
</calcChain>
</file>

<file path=xl/sharedStrings.xml><?xml version="1.0" encoding="utf-8"?>
<sst xmlns="http://schemas.openxmlformats.org/spreadsheetml/2006/main" count="21" uniqueCount="10">
  <si>
    <t>Water</t>
  </si>
  <si>
    <t>1988 Revenue Bond</t>
  </si>
  <si>
    <t>Year</t>
  </si>
  <si>
    <t>Principal</t>
  </si>
  <si>
    <t>Interest</t>
  </si>
  <si>
    <t>Payment</t>
  </si>
  <si>
    <t>Balance</t>
  </si>
  <si>
    <t>2009 Revenue Bond</t>
  </si>
  <si>
    <t>Sewer</t>
  </si>
  <si>
    <t>2016 Revenue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</si>
</sst>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0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2" applyNumberFormat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4" fontId="0" fillId="0" borderId="0" xfId="0" applyNumberFormat="1"/>
    <xf numFmtId="43" fontId="4" fillId="0" borderId="0" xfId="1" applyFont="1"/>
    <xf numFmtId="43" fontId="5" fillId="0" borderId="0" xfId="1" applyFont="1"/>
    <xf numFmtId="43" fontId="6" fillId="0" borderId="0" xfId="1" applyFont="1"/>
    <xf numFmtId="10" fontId="0" fillId="0" borderId="0" xfId="2" applyNumberFormat="1" applyFont="1"/>
    <xf numFmtId="43" fontId="0" fillId="0" borderId="0" xfId="0" applyNumberFormat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74FE-0B75-4487-9496-2315FF76E593}">
  <sheetPr>
    <pageSetUpPr fitToPage="1"/>
  </sheetPr>
  <dimension ref="A1:G88"/>
  <sheetViews>
    <sheetView tabSelected="1" workbookViewId="0">
      <selection activeCell="B20" sqref="B20"/>
    </sheetView>
  </sheetViews>
  <sheetFormatPr defaultRowHeight="12.75" x14ac:dyDescent="0.2"/>
  <cols>
    <col min="2" max="3" width="11.42578125" bestFit="1" customWidth="1"/>
    <col min="4" max="4" width="11.42578125" customWidth="1"/>
    <col min="5" max="5" width="11.42578125" bestFit="1" customWidth="1"/>
    <col min="7" max="7" width="11.42578125" style="2" bestFit="1" customWidth="1"/>
    <col min="258" max="259" width="11.42578125" bestFit="1" customWidth="1"/>
    <col min="260" max="260" width="11.42578125" customWidth="1"/>
    <col min="261" max="261" width="11.42578125" bestFit="1" customWidth="1"/>
    <col min="263" max="263" width="11.42578125" bestFit="1" customWidth="1"/>
    <col min="514" max="515" width="11.42578125" bestFit="1" customWidth="1"/>
    <col min="516" max="516" width="11.42578125" customWidth="1"/>
    <col min="517" max="517" width="11.42578125" bestFit="1" customWidth="1"/>
    <col min="519" max="519" width="11.42578125" bestFit="1" customWidth="1"/>
    <col min="770" max="771" width="11.42578125" bestFit="1" customWidth="1"/>
    <col min="772" max="772" width="11.42578125" customWidth="1"/>
    <col min="773" max="773" width="11.42578125" bestFit="1" customWidth="1"/>
    <col min="775" max="775" width="11.42578125" bestFit="1" customWidth="1"/>
    <col min="1026" max="1027" width="11.42578125" bestFit="1" customWidth="1"/>
    <col min="1028" max="1028" width="11.42578125" customWidth="1"/>
    <col min="1029" max="1029" width="11.42578125" bestFit="1" customWidth="1"/>
    <col min="1031" max="1031" width="11.42578125" bestFit="1" customWidth="1"/>
    <col min="1282" max="1283" width="11.42578125" bestFit="1" customWidth="1"/>
    <col min="1284" max="1284" width="11.42578125" customWidth="1"/>
    <col min="1285" max="1285" width="11.42578125" bestFit="1" customWidth="1"/>
    <col min="1287" max="1287" width="11.42578125" bestFit="1" customWidth="1"/>
    <col min="1538" max="1539" width="11.42578125" bestFit="1" customWidth="1"/>
    <col min="1540" max="1540" width="11.42578125" customWidth="1"/>
    <col min="1541" max="1541" width="11.42578125" bestFit="1" customWidth="1"/>
    <col min="1543" max="1543" width="11.42578125" bestFit="1" customWidth="1"/>
    <col min="1794" max="1795" width="11.42578125" bestFit="1" customWidth="1"/>
    <col min="1796" max="1796" width="11.42578125" customWidth="1"/>
    <col min="1797" max="1797" width="11.42578125" bestFit="1" customWidth="1"/>
    <col min="1799" max="1799" width="11.42578125" bestFit="1" customWidth="1"/>
    <col min="2050" max="2051" width="11.42578125" bestFit="1" customWidth="1"/>
    <col min="2052" max="2052" width="11.42578125" customWidth="1"/>
    <col min="2053" max="2053" width="11.42578125" bestFit="1" customWidth="1"/>
    <col min="2055" max="2055" width="11.42578125" bestFit="1" customWidth="1"/>
    <col min="2306" max="2307" width="11.42578125" bestFit="1" customWidth="1"/>
    <col min="2308" max="2308" width="11.42578125" customWidth="1"/>
    <col min="2309" max="2309" width="11.42578125" bestFit="1" customWidth="1"/>
    <col min="2311" max="2311" width="11.42578125" bestFit="1" customWidth="1"/>
    <col min="2562" max="2563" width="11.42578125" bestFit="1" customWidth="1"/>
    <col min="2564" max="2564" width="11.42578125" customWidth="1"/>
    <col min="2565" max="2565" width="11.42578125" bestFit="1" customWidth="1"/>
    <col min="2567" max="2567" width="11.42578125" bestFit="1" customWidth="1"/>
    <col min="2818" max="2819" width="11.42578125" bestFit="1" customWidth="1"/>
    <col min="2820" max="2820" width="11.42578125" customWidth="1"/>
    <col min="2821" max="2821" width="11.42578125" bestFit="1" customWidth="1"/>
    <col min="2823" max="2823" width="11.42578125" bestFit="1" customWidth="1"/>
    <col min="3074" max="3075" width="11.42578125" bestFit="1" customWidth="1"/>
    <col min="3076" max="3076" width="11.42578125" customWidth="1"/>
    <col min="3077" max="3077" width="11.42578125" bestFit="1" customWidth="1"/>
    <col min="3079" max="3079" width="11.42578125" bestFit="1" customWidth="1"/>
    <col min="3330" max="3331" width="11.42578125" bestFit="1" customWidth="1"/>
    <col min="3332" max="3332" width="11.42578125" customWidth="1"/>
    <col min="3333" max="3333" width="11.42578125" bestFit="1" customWidth="1"/>
    <col min="3335" max="3335" width="11.42578125" bestFit="1" customWidth="1"/>
    <col min="3586" max="3587" width="11.42578125" bestFit="1" customWidth="1"/>
    <col min="3588" max="3588" width="11.42578125" customWidth="1"/>
    <col min="3589" max="3589" width="11.42578125" bestFit="1" customWidth="1"/>
    <col min="3591" max="3591" width="11.42578125" bestFit="1" customWidth="1"/>
    <col min="3842" max="3843" width="11.42578125" bestFit="1" customWidth="1"/>
    <col min="3844" max="3844" width="11.42578125" customWidth="1"/>
    <col min="3845" max="3845" width="11.42578125" bestFit="1" customWidth="1"/>
    <col min="3847" max="3847" width="11.42578125" bestFit="1" customWidth="1"/>
    <col min="4098" max="4099" width="11.42578125" bestFit="1" customWidth="1"/>
    <col min="4100" max="4100" width="11.42578125" customWidth="1"/>
    <col min="4101" max="4101" width="11.42578125" bestFit="1" customWidth="1"/>
    <col min="4103" max="4103" width="11.42578125" bestFit="1" customWidth="1"/>
    <col min="4354" max="4355" width="11.42578125" bestFit="1" customWidth="1"/>
    <col min="4356" max="4356" width="11.42578125" customWidth="1"/>
    <col min="4357" max="4357" width="11.42578125" bestFit="1" customWidth="1"/>
    <col min="4359" max="4359" width="11.42578125" bestFit="1" customWidth="1"/>
    <col min="4610" max="4611" width="11.42578125" bestFit="1" customWidth="1"/>
    <col min="4612" max="4612" width="11.42578125" customWidth="1"/>
    <col min="4613" max="4613" width="11.42578125" bestFit="1" customWidth="1"/>
    <col min="4615" max="4615" width="11.42578125" bestFit="1" customWidth="1"/>
    <col min="4866" max="4867" width="11.42578125" bestFit="1" customWidth="1"/>
    <col min="4868" max="4868" width="11.42578125" customWidth="1"/>
    <col min="4869" max="4869" width="11.42578125" bestFit="1" customWidth="1"/>
    <col min="4871" max="4871" width="11.42578125" bestFit="1" customWidth="1"/>
    <col min="5122" max="5123" width="11.42578125" bestFit="1" customWidth="1"/>
    <col min="5124" max="5124" width="11.42578125" customWidth="1"/>
    <col min="5125" max="5125" width="11.42578125" bestFit="1" customWidth="1"/>
    <col min="5127" max="5127" width="11.42578125" bestFit="1" customWidth="1"/>
    <col min="5378" max="5379" width="11.42578125" bestFit="1" customWidth="1"/>
    <col min="5380" max="5380" width="11.42578125" customWidth="1"/>
    <col min="5381" max="5381" width="11.42578125" bestFit="1" customWidth="1"/>
    <col min="5383" max="5383" width="11.42578125" bestFit="1" customWidth="1"/>
    <col min="5634" max="5635" width="11.42578125" bestFit="1" customWidth="1"/>
    <col min="5636" max="5636" width="11.42578125" customWidth="1"/>
    <col min="5637" max="5637" width="11.42578125" bestFit="1" customWidth="1"/>
    <col min="5639" max="5639" width="11.42578125" bestFit="1" customWidth="1"/>
    <col min="5890" max="5891" width="11.42578125" bestFit="1" customWidth="1"/>
    <col min="5892" max="5892" width="11.42578125" customWidth="1"/>
    <col min="5893" max="5893" width="11.42578125" bestFit="1" customWidth="1"/>
    <col min="5895" max="5895" width="11.42578125" bestFit="1" customWidth="1"/>
    <col min="6146" max="6147" width="11.42578125" bestFit="1" customWidth="1"/>
    <col min="6148" max="6148" width="11.42578125" customWidth="1"/>
    <col min="6149" max="6149" width="11.42578125" bestFit="1" customWidth="1"/>
    <col min="6151" max="6151" width="11.42578125" bestFit="1" customWidth="1"/>
    <col min="6402" max="6403" width="11.42578125" bestFit="1" customWidth="1"/>
    <col min="6404" max="6404" width="11.42578125" customWidth="1"/>
    <col min="6405" max="6405" width="11.42578125" bestFit="1" customWidth="1"/>
    <col min="6407" max="6407" width="11.42578125" bestFit="1" customWidth="1"/>
    <col min="6658" max="6659" width="11.42578125" bestFit="1" customWidth="1"/>
    <col min="6660" max="6660" width="11.42578125" customWidth="1"/>
    <col min="6661" max="6661" width="11.42578125" bestFit="1" customWidth="1"/>
    <col min="6663" max="6663" width="11.42578125" bestFit="1" customWidth="1"/>
    <col min="6914" max="6915" width="11.42578125" bestFit="1" customWidth="1"/>
    <col min="6916" max="6916" width="11.42578125" customWidth="1"/>
    <col min="6917" max="6917" width="11.42578125" bestFit="1" customWidth="1"/>
    <col min="6919" max="6919" width="11.42578125" bestFit="1" customWidth="1"/>
    <col min="7170" max="7171" width="11.42578125" bestFit="1" customWidth="1"/>
    <col min="7172" max="7172" width="11.42578125" customWidth="1"/>
    <col min="7173" max="7173" width="11.42578125" bestFit="1" customWidth="1"/>
    <col min="7175" max="7175" width="11.42578125" bestFit="1" customWidth="1"/>
    <col min="7426" max="7427" width="11.42578125" bestFit="1" customWidth="1"/>
    <col min="7428" max="7428" width="11.42578125" customWidth="1"/>
    <col min="7429" max="7429" width="11.42578125" bestFit="1" customWidth="1"/>
    <col min="7431" max="7431" width="11.42578125" bestFit="1" customWidth="1"/>
    <col min="7682" max="7683" width="11.42578125" bestFit="1" customWidth="1"/>
    <col min="7684" max="7684" width="11.42578125" customWidth="1"/>
    <col min="7685" max="7685" width="11.42578125" bestFit="1" customWidth="1"/>
    <col min="7687" max="7687" width="11.42578125" bestFit="1" customWidth="1"/>
    <col min="7938" max="7939" width="11.42578125" bestFit="1" customWidth="1"/>
    <col min="7940" max="7940" width="11.42578125" customWidth="1"/>
    <col min="7941" max="7941" width="11.42578125" bestFit="1" customWidth="1"/>
    <col min="7943" max="7943" width="11.42578125" bestFit="1" customWidth="1"/>
    <col min="8194" max="8195" width="11.42578125" bestFit="1" customWidth="1"/>
    <col min="8196" max="8196" width="11.42578125" customWidth="1"/>
    <col min="8197" max="8197" width="11.42578125" bestFit="1" customWidth="1"/>
    <col min="8199" max="8199" width="11.42578125" bestFit="1" customWidth="1"/>
    <col min="8450" max="8451" width="11.42578125" bestFit="1" customWidth="1"/>
    <col min="8452" max="8452" width="11.42578125" customWidth="1"/>
    <col min="8453" max="8453" width="11.42578125" bestFit="1" customWidth="1"/>
    <col min="8455" max="8455" width="11.42578125" bestFit="1" customWidth="1"/>
    <col min="8706" max="8707" width="11.42578125" bestFit="1" customWidth="1"/>
    <col min="8708" max="8708" width="11.42578125" customWidth="1"/>
    <col min="8709" max="8709" width="11.42578125" bestFit="1" customWidth="1"/>
    <col min="8711" max="8711" width="11.42578125" bestFit="1" customWidth="1"/>
    <col min="8962" max="8963" width="11.42578125" bestFit="1" customWidth="1"/>
    <col min="8964" max="8964" width="11.42578125" customWidth="1"/>
    <col min="8965" max="8965" width="11.42578125" bestFit="1" customWidth="1"/>
    <col min="8967" max="8967" width="11.42578125" bestFit="1" customWidth="1"/>
    <col min="9218" max="9219" width="11.42578125" bestFit="1" customWidth="1"/>
    <col min="9220" max="9220" width="11.42578125" customWidth="1"/>
    <col min="9221" max="9221" width="11.42578125" bestFit="1" customWidth="1"/>
    <col min="9223" max="9223" width="11.42578125" bestFit="1" customWidth="1"/>
    <col min="9474" max="9475" width="11.42578125" bestFit="1" customWidth="1"/>
    <col min="9476" max="9476" width="11.42578125" customWidth="1"/>
    <col min="9477" max="9477" width="11.42578125" bestFit="1" customWidth="1"/>
    <col min="9479" max="9479" width="11.42578125" bestFit="1" customWidth="1"/>
    <col min="9730" max="9731" width="11.42578125" bestFit="1" customWidth="1"/>
    <col min="9732" max="9732" width="11.42578125" customWidth="1"/>
    <col min="9733" max="9733" width="11.42578125" bestFit="1" customWidth="1"/>
    <col min="9735" max="9735" width="11.42578125" bestFit="1" customWidth="1"/>
    <col min="9986" max="9987" width="11.42578125" bestFit="1" customWidth="1"/>
    <col min="9988" max="9988" width="11.42578125" customWidth="1"/>
    <col min="9989" max="9989" width="11.42578125" bestFit="1" customWidth="1"/>
    <col min="9991" max="9991" width="11.42578125" bestFit="1" customWidth="1"/>
    <col min="10242" max="10243" width="11.42578125" bestFit="1" customWidth="1"/>
    <col min="10244" max="10244" width="11.42578125" customWidth="1"/>
    <col min="10245" max="10245" width="11.42578125" bestFit="1" customWidth="1"/>
    <col min="10247" max="10247" width="11.42578125" bestFit="1" customWidth="1"/>
    <col min="10498" max="10499" width="11.42578125" bestFit="1" customWidth="1"/>
    <col min="10500" max="10500" width="11.42578125" customWidth="1"/>
    <col min="10501" max="10501" width="11.42578125" bestFit="1" customWidth="1"/>
    <col min="10503" max="10503" width="11.42578125" bestFit="1" customWidth="1"/>
    <col min="10754" max="10755" width="11.42578125" bestFit="1" customWidth="1"/>
    <col min="10756" max="10756" width="11.42578125" customWidth="1"/>
    <col min="10757" max="10757" width="11.42578125" bestFit="1" customWidth="1"/>
    <col min="10759" max="10759" width="11.42578125" bestFit="1" customWidth="1"/>
    <col min="11010" max="11011" width="11.42578125" bestFit="1" customWidth="1"/>
    <col min="11012" max="11012" width="11.42578125" customWidth="1"/>
    <col min="11013" max="11013" width="11.42578125" bestFit="1" customWidth="1"/>
    <col min="11015" max="11015" width="11.42578125" bestFit="1" customWidth="1"/>
    <col min="11266" max="11267" width="11.42578125" bestFit="1" customWidth="1"/>
    <col min="11268" max="11268" width="11.42578125" customWidth="1"/>
    <col min="11269" max="11269" width="11.42578125" bestFit="1" customWidth="1"/>
    <col min="11271" max="11271" width="11.42578125" bestFit="1" customWidth="1"/>
    <col min="11522" max="11523" width="11.42578125" bestFit="1" customWidth="1"/>
    <col min="11524" max="11524" width="11.42578125" customWidth="1"/>
    <col min="11525" max="11525" width="11.42578125" bestFit="1" customWidth="1"/>
    <col min="11527" max="11527" width="11.42578125" bestFit="1" customWidth="1"/>
    <col min="11778" max="11779" width="11.42578125" bestFit="1" customWidth="1"/>
    <col min="11780" max="11780" width="11.42578125" customWidth="1"/>
    <col min="11781" max="11781" width="11.42578125" bestFit="1" customWidth="1"/>
    <col min="11783" max="11783" width="11.42578125" bestFit="1" customWidth="1"/>
    <col min="12034" max="12035" width="11.42578125" bestFit="1" customWidth="1"/>
    <col min="12036" max="12036" width="11.42578125" customWidth="1"/>
    <col min="12037" max="12037" width="11.42578125" bestFit="1" customWidth="1"/>
    <col min="12039" max="12039" width="11.42578125" bestFit="1" customWidth="1"/>
    <col min="12290" max="12291" width="11.42578125" bestFit="1" customWidth="1"/>
    <col min="12292" max="12292" width="11.42578125" customWidth="1"/>
    <col min="12293" max="12293" width="11.42578125" bestFit="1" customWidth="1"/>
    <col min="12295" max="12295" width="11.42578125" bestFit="1" customWidth="1"/>
    <col min="12546" max="12547" width="11.42578125" bestFit="1" customWidth="1"/>
    <col min="12548" max="12548" width="11.42578125" customWidth="1"/>
    <col min="12549" max="12549" width="11.42578125" bestFit="1" customWidth="1"/>
    <col min="12551" max="12551" width="11.42578125" bestFit="1" customWidth="1"/>
    <col min="12802" max="12803" width="11.42578125" bestFit="1" customWidth="1"/>
    <col min="12804" max="12804" width="11.42578125" customWidth="1"/>
    <col min="12805" max="12805" width="11.42578125" bestFit="1" customWidth="1"/>
    <col min="12807" max="12807" width="11.42578125" bestFit="1" customWidth="1"/>
    <col min="13058" max="13059" width="11.42578125" bestFit="1" customWidth="1"/>
    <col min="13060" max="13060" width="11.42578125" customWidth="1"/>
    <col min="13061" max="13061" width="11.42578125" bestFit="1" customWidth="1"/>
    <col min="13063" max="13063" width="11.42578125" bestFit="1" customWidth="1"/>
    <col min="13314" max="13315" width="11.42578125" bestFit="1" customWidth="1"/>
    <col min="13316" max="13316" width="11.42578125" customWidth="1"/>
    <col min="13317" max="13317" width="11.42578125" bestFit="1" customWidth="1"/>
    <col min="13319" max="13319" width="11.42578125" bestFit="1" customWidth="1"/>
    <col min="13570" max="13571" width="11.42578125" bestFit="1" customWidth="1"/>
    <col min="13572" max="13572" width="11.42578125" customWidth="1"/>
    <col min="13573" max="13573" width="11.42578125" bestFit="1" customWidth="1"/>
    <col min="13575" max="13575" width="11.42578125" bestFit="1" customWidth="1"/>
    <col min="13826" max="13827" width="11.42578125" bestFit="1" customWidth="1"/>
    <col min="13828" max="13828" width="11.42578125" customWidth="1"/>
    <col min="13829" max="13829" width="11.42578125" bestFit="1" customWidth="1"/>
    <col min="13831" max="13831" width="11.42578125" bestFit="1" customWidth="1"/>
    <col min="14082" max="14083" width="11.42578125" bestFit="1" customWidth="1"/>
    <col min="14084" max="14084" width="11.42578125" customWidth="1"/>
    <col min="14085" max="14085" width="11.42578125" bestFit="1" customWidth="1"/>
    <col min="14087" max="14087" width="11.42578125" bestFit="1" customWidth="1"/>
    <col min="14338" max="14339" width="11.42578125" bestFit="1" customWidth="1"/>
    <col min="14340" max="14340" width="11.42578125" customWidth="1"/>
    <col min="14341" max="14341" width="11.42578125" bestFit="1" customWidth="1"/>
    <col min="14343" max="14343" width="11.42578125" bestFit="1" customWidth="1"/>
    <col min="14594" max="14595" width="11.42578125" bestFit="1" customWidth="1"/>
    <col min="14596" max="14596" width="11.42578125" customWidth="1"/>
    <col min="14597" max="14597" width="11.42578125" bestFit="1" customWidth="1"/>
    <col min="14599" max="14599" width="11.42578125" bestFit="1" customWidth="1"/>
    <col min="14850" max="14851" width="11.42578125" bestFit="1" customWidth="1"/>
    <col min="14852" max="14852" width="11.42578125" customWidth="1"/>
    <col min="14853" max="14853" width="11.42578125" bestFit="1" customWidth="1"/>
    <col min="14855" max="14855" width="11.42578125" bestFit="1" customWidth="1"/>
    <col min="15106" max="15107" width="11.42578125" bestFit="1" customWidth="1"/>
    <col min="15108" max="15108" width="11.42578125" customWidth="1"/>
    <col min="15109" max="15109" width="11.42578125" bestFit="1" customWidth="1"/>
    <col min="15111" max="15111" width="11.42578125" bestFit="1" customWidth="1"/>
    <col min="15362" max="15363" width="11.42578125" bestFit="1" customWidth="1"/>
    <col min="15364" max="15364" width="11.42578125" customWidth="1"/>
    <col min="15365" max="15365" width="11.42578125" bestFit="1" customWidth="1"/>
    <col min="15367" max="15367" width="11.42578125" bestFit="1" customWidth="1"/>
    <col min="15618" max="15619" width="11.42578125" bestFit="1" customWidth="1"/>
    <col min="15620" max="15620" width="11.42578125" customWidth="1"/>
    <col min="15621" max="15621" width="11.42578125" bestFit="1" customWidth="1"/>
    <col min="15623" max="15623" width="11.42578125" bestFit="1" customWidth="1"/>
    <col min="15874" max="15875" width="11.42578125" bestFit="1" customWidth="1"/>
    <col min="15876" max="15876" width="11.42578125" customWidth="1"/>
    <col min="15877" max="15877" width="11.42578125" bestFit="1" customWidth="1"/>
    <col min="15879" max="15879" width="11.42578125" bestFit="1" customWidth="1"/>
    <col min="16130" max="16131" width="11.42578125" bestFit="1" customWidth="1"/>
    <col min="16132" max="16132" width="11.42578125" customWidth="1"/>
    <col min="16133" max="16133" width="11.42578125" bestFit="1" customWidth="1"/>
    <col min="16135" max="16135" width="11.42578125" bestFit="1" customWidth="1"/>
  </cols>
  <sheetData>
    <row r="1" spans="1:7" x14ac:dyDescent="0.2">
      <c r="A1" s="1" t="s">
        <v>0</v>
      </c>
    </row>
    <row r="2" spans="1:7" x14ac:dyDescent="0.2">
      <c r="A2" s="1" t="s">
        <v>1</v>
      </c>
    </row>
    <row r="3" spans="1:7" x14ac:dyDescent="0.2">
      <c r="C3" s="3">
        <v>0.05</v>
      </c>
      <c r="D3" s="3"/>
    </row>
    <row r="4" spans="1:7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7" x14ac:dyDescent="0.2">
      <c r="B5" s="2"/>
      <c r="C5" s="2"/>
      <c r="D5" s="2"/>
      <c r="E5" s="2">
        <v>208000</v>
      </c>
    </row>
    <row r="6" spans="1:7" x14ac:dyDescent="0.2">
      <c r="A6" s="6">
        <v>33239</v>
      </c>
      <c r="B6" s="2">
        <v>2000</v>
      </c>
      <c r="C6" s="2">
        <f>+E5*0.05*6/12</f>
        <v>5200</v>
      </c>
      <c r="D6" s="2">
        <f>SUM(B6:C6)</f>
        <v>7200</v>
      </c>
      <c r="E6" s="2">
        <f>+E5-B6</f>
        <v>206000</v>
      </c>
    </row>
    <row r="7" spans="1:7" x14ac:dyDescent="0.2">
      <c r="A7" s="6">
        <v>33420</v>
      </c>
      <c r="B7" s="2"/>
      <c r="C7" s="2">
        <f>+E6*0.05*6/12</f>
        <v>5150</v>
      </c>
      <c r="D7" s="2">
        <f t="shared" ref="D7:D70" si="0">SUM(B7:C7)</f>
        <v>5150</v>
      </c>
      <c r="E7" s="2">
        <f>+E6-B7</f>
        <v>206000</v>
      </c>
    </row>
    <row r="8" spans="1:7" x14ac:dyDescent="0.2">
      <c r="A8" s="6">
        <v>33604</v>
      </c>
      <c r="B8" s="2">
        <v>2000</v>
      </c>
      <c r="C8" s="2">
        <f t="shared" ref="C8:C71" si="1">+E7*0.05*6/12</f>
        <v>5150</v>
      </c>
      <c r="D8" s="2">
        <f t="shared" si="0"/>
        <v>7150</v>
      </c>
      <c r="E8" s="2">
        <f t="shared" ref="E8:E71" si="2">+E7-B8</f>
        <v>204000</v>
      </c>
    </row>
    <row r="9" spans="1:7" x14ac:dyDescent="0.2">
      <c r="A9" s="6">
        <v>33786</v>
      </c>
      <c r="B9" s="2"/>
      <c r="C9" s="2">
        <f t="shared" si="1"/>
        <v>5100</v>
      </c>
      <c r="D9" s="2">
        <f t="shared" si="0"/>
        <v>5100</v>
      </c>
      <c r="E9" s="2">
        <f t="shared" si="2"/>
        <v>204000</v>
      </c>
    </row>
    <row r="10" spans="1:7" x14ac:dyDescent="0.2">
      <c r="A10" s="6">
        <v>33970</v>
      </c>
      <c r="B10" s="2">
        <v>2000</v>
      </c>
      <c r="C10" s="2">
        <f t="shared" si="1"/>
        <v>5100</v>
      </c>
      <c r="D10" s="2">
        <f t="shared" si="0"/>
        <v>7100</v>
      </c>
      <c r="E10" s="2">
        <f t="shared" si="2"/>
        <v>202000</v>
      </c>
    </row>
    <row r="11" spans="1:7" x14ac:dyDescent="0.2">
      <c r="A11" s="6">
        <v>34151</v>
      </c>
      <c r="B11" s="2"/>
      <c r="C11" s="2">
        <f t="shared" si="1"/>
        <v>5050</v>
      </c>
      <c r="D11" s="2">
        <f t="shared" si="0"/>
        <v>5050</v>
      </c>
      <c r="E11" s="2">
        <f t="shared" si="2"/>
        <v>202000</v>
      </c>
    </row>
    <row r="12" spans="1:7" x14ac:dyDescent="0.2">
      <c r="A12" s="6">
        <v>34335</v>
      </c>
      <c r="B12" s="2">
        <v>2000</v>
      </c>
      <c r="C12" s="2">
        <f t="shared" si="1"/>
        <v>5050</v>
      </c>
      <c r="D12" s="2">
        <f t="shared" si="0"/>
        <v>7050</v>
      </c>
      <c r="E12" s="2">
        <f t="shared" si="2"/>
        <v>200000</v>
      </c>
    </row>
    <row r="13" spans="1:7" x14ac:dyDescent="0.2">
      <c r="A13" s="6">
        <v>34516</v>
      </c>
      <c r="B13" s="2"/>
      <c r="C13" s="2">
        <f t="shared" si="1"/>
        <v>5000</v>
      </c>
      <c r="D13" s="2">
        <f t="shared" si="0"/>
        <v>5000</v>
      </c>
      <c r="E13" s="2">
        <f t="shared" si="2"/>
        <v>200000</v>
      </c>
    </row>
    <row r="14" spans="1:7" x14ac:dyDescent="0.2">
      <c r="A14" s="6">
        <v>34700</v>
      </c>
      <c r="B14" s="2">
        <v>2000</v>
      </c>
      <c r="C14" s="2">
        <f t="shared" si="1"/>
        <v>5000</v>
      </c>
      <c r="D14" s="2">
        <f t="shared" si="0"/>
        <v>7000</v>
      </c>
      <c r="E14" s="2">
        <f t="shared" si="2"/>
        <v>198000</v>
      </c>
    </row>
    <row r="15" spans="1:7" x14ac:dyDescent="0.2">
      <c r="A15" s="6">
        <v>34881</v>
      </c>
      <c r="B15" s="2"/>
      <c r="C15" s="2">
        <f t="shared" si="1"/>
        <v>4950</v>
      </c>
      <c r="D15" s="2">
        <f t="shared" si="0"/>
        <v>4950</v>
      </c>
      <c r="E15" s="2">
        <f t="shared" si="2"/>
        <v>198000</v>
      </c>
    </row>
    <row r="16" spans="1:7" x14ac:dyDescent="0.2">
      <c r="A16" s="6">
        <v>35065</v>
      </c>
      <c r="B16" s="2">
        <v>2000</v>
      </c>
      <c r="C16" s="2">
        <f t="shared" si="1"/>
        <v>4950</v>
      </c>
      <c r="D16" s="2">
        <f t="shared" si="0"/>
        <v>6950</v>
      </c>
      <c r="E16" s="2">
        <f t="shared" si="2"/>
        <v>196000</v>
      </c>
    </row>
    <row r="17" spans="1:5" x14ac:dyDescent="0.2">
      <c r="A17" s="6">
        <v>35247</v>
      </c>
      <c r="B17" s="2"/>
      <c r="C17" s="2">
        <f t="shared" si="1"/>
        <v>4900</v>
      </c>
      <c r="D17" s="2">
        <f t="shared" si="0"/>
        <v>4900</v>
      </c>
      <c r="E17" s="2">
        <f t="shared" si="2"/>
        <v>196000</v>
      </c>
    </row>
    <row r="18" spans="1:5" x14ac:dyDescent="0.2">
      <c r="A18" s="6">
        <v>35431</v>
      </c>
      <c r="B18" s="2">
        <v>3000</v>
      </c>
      <c r="C18" s="2">
        <f t="shared" si="1"/>
        <v>4900</v>
      </c>
      <c r="D18" s="2">
        <f t="shared" si="0"/>
        <v>7900</v>
      </c>
      <c r="E18" s="2">
        <f t="shared" si="2"/>
        <v>193000</v>
      </c>
    </row>
    <row r="19" spans="1:5" x14ac:dyDescent="0.2">
      <c r="A19" s="6">
        <v>35612</v>
      </c>
      <c r="B19" s="2"/>
      <c r="C19" s="2">
        <f t="shared" si="1"/>
        <v>4825</v>
      </c>
      <c r="D19" s="2">
        <f t="shared" si="0"/>
        <v>4825</v>
      </c>
      <c r="E19" s="2">
        <f t="shared" si="2"/>
        <v>193000</v>
      </c>
    </row>
    <row r="20" spans="1:5" x14ac:dyDescent="0.2">
      <c r="A20" s="6">
        <v>35796</v>
      </c>
      <c r="B20" s="2">
        <v>3000</v>
      </c>
      <c r="C20" s="2">
        <f t="shared" si="1"/>
        <v>4825</v>
      </c>
      <c r="D20" s="2">
        <f t="shared" si="0"/>
        <v>7825</v>
      </c>
      <c r="E20" s="2">
        <f t="shared" si="2"/>
        <v>190000</v>
      </c>
    </row>
    <row r="21" spans="1:5" x14ac:dyDescent="0.2">
      <c r="A21" s="6">
        <v>35977</v>
      </c>
      <c r="B21" s="2"/>
      <c r="C21" s="2">
        <f t="shared" si="1"/>
        <v>4750</v>
      </c>
      <c r="D21" s="2">
        <f t="shared" si="0"/>
        <v>4750</v>
      </c>
      <c r="E21" s="2">
        <f t="shared" si="2"/>
        <v>190000</v>
      </c>
    </row>
    <row r="22" spans="1:5" x14ac:dyDescent="0.2">
      <c r="A22" s="6">
        <v>36161</v>
      </c>
      <c r="B22" s="2">
        <v>3000</v>
      </c>
      <c r="C22" s="2">
        <f t="shared" si="1"/>
        <v>4750</v>
      </c>
      <c r="D22" s="2">
        <f t="shared" si="0"/>
        <v>7750</v>
      </c>
      <c r="E22" s="2">
        <f t="shared" si="2"/>
        <v>187000</v>
      </c>
    </row>
    <row r="23" spans="1:5" x14ac:dyDescent="0.2">
      <c r="A23" s="6">
        <v>36342</v>
      </c>
      <c r="B23" s="2"/>
      <c r="C23" s="2">
        <f t="shared" si="1"/>
        <v>4675</v>
      </c>
      <c r="D23" s="2">
        <f t="shared" si="0"/>
        <v>4675</v>
      </c>
      <c r="E23" s="2">
        <f t="shared" si="2"/>
        <v>187000</v>
      </c>
    </row>
    <row r="24" spans="1:5" x14ac:dyDescent="0.2">
      <c r="A24" s="6">
        <v>36526</v>
      </c>
      <c r="B24" s="2">
        <v>3000</v>
      </c>
      <c r="C24" s="2">
        <f t="shared" si="1"/>
        <v>4675</v>
      </c>
      <c r="D24" s="2">
        <f t="shared" si="0"/>
        <v>7675</v>
      </c>
      <c r="E24" s="2">
        <f t="shared" si="2"/>
        <v>184000</v>
      </c>
    </row>
    <row r="25" spans="1:5" x14ac:dyDescent="0.2">
      <c r="A25" s="6">
        <v>36708</v>
      </c>
      <c r="B25" s="2"/>
      <c r="C25" s="2">
        <f t="shared" si="1"/>
        <v>4600</v>
      </c>
      <c r="D25" s="2">
        <f t="shared" si="0"/>
        <v>4600</v>
      </c>
      <c r="E25" s="2">
        <f t="shared" si="2"/>
        <v>184000</v>
      </c>
    </row>
    <row r="26" spans="1:5" x14ac:dyDescent="0.2">
      <c r="A26" s="6">
        <v>36892</v>
      </c>
      <c r="B26" s="2">
        <v>3000</v>
      </c>
      <c r="C26" s="2">
        <f t="shared" si="1"/>
        <v>4600</v>
      </c>
      <c r="D26" s="2">
        <f t="shared" si="0"/>
        <v>7600</v>
      </c>
      <c r="E26" s="2">
        <f t="shared" si="2"/>
        <v>181000</v>
      </c>
    </row>
    <row r="27" spans="1:5" x14ac:dyDescent="0.2">
      <c r="A27" s="6">
        <v>37073</v>
      </c>
      <c r="B27" s="2"/>
      <c r="C27" s="2">
        <f t="shared" si="1"/>
        <v>4525</v>
      </c>
      <c r="D27" s="2">
        <f t="shared" si="0"/>
        <v>4525</v>
      </c>
      <c r="E27" s="2">
        <f t="shared" si="2"/>
        <v>181000</v>
      </c>
    </row>
    <row r="28" spans="1:5" x14ac:dyDescent="0.2">
      <c r="A28" s="6">
        <v>37257</v>
      </c>
      <c r="B28" s="2">
        <v>3000</v>
      </c>
      <c r="C28" s="2">
        <f t="shared" si="1"/>
        <v>4525</v>
      </c>
      <c r="D28" s="2">
        <f t="shared" si="0"/>
        <v>7525</v>
      </c>
      <c r="E28" s="2">
        <f t="shared" si="2"/>
        <v>178000</v>
      </c>
    </row>
    <row r="29" spans="1:5" x14ac:dyDescent="0.2">
      <c r="A29" s="6">
        <v>37438</v>
      </c>
      <c r="B29" s="2"/>
      <c r="C29" s="2">
        <f t="shared" si="1"/>
        <v>4450</v>
      </c>
      <c r="D29" s="2">
        <f t="shared" si="0"/>
        <v>4450</v>
      </c>
      <c r="E29" s="2">
        <f t="shared" si="2"/>
        <v>178000</v>
      </c>
    </row>
    <row r="30" spans="1:5" x14ac:dyDescent="0.2">
      <c r="A30" s="6">
        <v>37622</v>
      </c>
      <c r="B30" s="2">
        <v>3000</v>
      </c>
      <c r="C30" s="2">
        <f t="shared" si="1"/>
        <v>4450</v>
      </c>
      <c r="D30" s="2">
        <f t="shared" si="0"/>
        <v>7450</v>
      </c>
      <c r="E30" s="2">
        <f t="shared" si="2"/>
        <v>175000</v>
      </c>
    </row>
    <row r="31" spans="1:5" x14ac:dyDescent="0.2">
      <c r="A31" s="6">
        <v>37803</v>
      </c>
      <c r="B31" s="2"/>
      <c r="C31" s="2">
        <f t="shared" si="1"/>
        <v>4375</v>
      </c>
      <c r="D31" s="2">
        <f t="shared" si="0"/>
        <v>4375</v>
      </c>
      <c r="E31" s="2">
        <f t="shared" si="2"/>
        <v>175000</v>
      </c>
    </row>
    <row r="32" spans="1:5" x14ac:dyDescent="0.2">
      <c r="A32" s="6">
        <v>37987</v>
      </c>
      <c r="B32" s="2">
        <v>4000</v>
      </c>
      <c r="C32" s="2">
        <f t="shared" si="1"/>
        <v>4375</v>
      </c>
      <c r="D32" s="2">
        <f t="shared" si="0"/>
        <v>8375</v>
      </c>
      <c r="E32" s="2">
        <f t="shared" si="2"/>
        <v>171000</v>
      </c>
    </row>
    <row r="33" spans="1:5" x14ac:dyDescent="0.2">
      <c r="A33" s="6">
        <v>38169</v>
      </c>
      <c r="B33" s="2"/>
      <c r="C33" s="2">
        <f t="shared" si="1"/>
        <v>4275</v>
      </c>
      <c r="D33" s="2">
        <f t="shared" si="0"/>
        <v>4275</v>
      </c>
      <c r="E33" s="2">
        <f t="shared" si="2"/>
        <v>171000</v>
      </c>
    </row>
    <row r="34" spans="1:5" x14ac:dyDescent="0.2">
      <c r="A34" s="6">
        <v>38353</v>
      </c>
      <c r="B34" s="2">
        <v>4000</v>
      </c>
      <c r="C34" s="2">
        <f t="shared" si="1"/>
        <v>4275</v>
      </c>
      <c r="D34" s="2">
        <f t="shared" si="0"/>
        <v>8275</v>
      </c>
      <c r="E34" s="2">
        <f t="shared" si="2"/>
        <v>167000</v>
      </c>
    </row>
    <row r="35" spans="1:5" x14ac:dyDescent="0.2">
      <c r="A35" s="6">
        <v>38534</v>
      </c>
      <c r="B35" s="2"/>
      <c r="C35" s="2">
        <f t="shared" si="1"/>
        <v>4175</v>
      </c>
      <c r="D35" s="2">
        <f t="shared" si="0"/>
        <v>4175</v>
      </c>
      <c r="E35" s="2">
        <f t="shared" si="2"/>
        <v>167000</v>
      </c>
    </row>
    <row r="36" spans="1:5" x14ac:dyDescent="0.2">
      <c r="A36" s="6">
        <v>38718</v>
      </c>
      <c r="B36" s="2">
        <v>4000</v>
      </c>
      <c r="C36" s="2">
        <f t="shared" si="1"/>
        <v>4175</v>
      </c>
      <c r="D36" s="2">
        <f t="shared" si="0"/>
        <v>8175</v>
      </c>
      <c r="E36" s="2">
        <f t="shared" si="2"/>
        <v>163000</v>
      </c>
    </row>
    <row r="37" spans="1:5" x14ac:dyDescent="0.2">
      <c r="A37" s="6">
        <v>38899</v>
      </c>
      <c r="B37" s="2"/>
      <c r="C37" s="2">
        <f>+E36*0.05*6/12</f>
        <v>4075</v>
      </c>
      <c r="D37" s="2">
        <f t="shared" si="0"/>
        <v>4075</v>
      </c>
      <c r="E37" s="2">
        <f t="shared" si="2"/>
        <v>163000</v>
      </c>
    </row>
    <row r="38" spans="1:5" x14ac:dyDescent="0.2">
      <c r="A38" s="6">
        <v>39083</v>
      </c>
      <c r="B38" s="2">
        <v>4000</v>
      </c>
      <c r="C38" s="2">
        <f t="shared" si="1"/>
        <v>4075</v>
      </c>
      <c r="D38" s="2">
        <f t="shared" si="0"/>
        <v>8075</v>
      </c>
      <c r="E38" s="2">
        <f t="shared" si="2"/>
        <v>159000</v>
      </c>
    </row>
    <row r="39" spans="1:5" x14ac:dyDescent="0.2">
      <c r="A39" s="6">
        <v>39264</v>
      </c>
      <c r="B39" s="2"/>
      <c r="C39" s="2">
        <f t="shared" si="1"/>
        <v>3975</v>
      </c>
      <c r="D39" s="2">
        <f t="shared" si="0"/>
        <v>3975</v>
      </c>
      <c r="E39" s="2">
        <f t="shared" si="2"/>
        <v>159000</v>
      </c>
    </row>
    <row r="40" spans="1:5" x14ac:dyDescent="0.2">
      <c r="A40" s="6">
        <v>39448</v>
      </c>
      <c r="B40" s="2">
        <v>4000</v>
      </c>
      <c r="C40" s="2">
        <f t="shared" si="1"/>
        <v>3975</v>
      </c>
      <c r="D40" s="2">
        <f t="shared" si="0"/>
        <v>7975</v>
      </c>
      <c r="E40" s="2">
        <f t="shared" si="2"/>
        <v>155000</v>
      </c>
    </row>
    <row r="41" spans="1:5" x14ac:dyDescent="0.2">
      <c r="A41" s="6">
        <v>39630</v>
      </c>
      <c r="B41" s="2"/>
      <c r="C41" s="2">
        <f t="shared" si="1"/>
        <v>3875</v>
      </c>
      <c r="D41" s="2">
        <f t="shared" si="0"/>
        <v>3875</v>
      </c>
      <c r="E41" s="2">
        <f t="shared" si="2"/>
        <v>155000</v>
      </c>
    </row>
    <row r="42" spans="1:5" x14ac:dyDescent="0.2">
      <c r="A42" s="6">
        <v>39814</v>
      </c>
      <c r="B42" s="2">
        <v>5000</v>
      </c>
      <c r="C42" s="2">
        <f t="shared" si="1"/>
        <v>3875</v>
      </c>
      <c r="D42" s="2">
        <f t="shared" si="0"/>
        <v>8875</v>
      </c>
      <c r="E42" s="2">
        <f t="shared" si="2"/>
        <v>150000</v>
      </c>
    </row>
    <row r="43" spans="1:5" x14ac:dyDescent="0.2">
      <c r="A43" s="6">
        <v>39995</v>
      </c>
      <c r="B43" s="2"/>
      <c r="C43" s="2">
        <f t="shared" si="1"/>
        <v>3750</v>
      </c>
      <c r="D43" s="2">
        <f t="shared" si="0"/>
        <v>3750</v>
      </c>
      <c r="E43" s="2">
        <f t="shared" si="2"/>
        <v>150000</v>
      </c>
    </row>
    <row r="44" spans="1:5" x14ac:dyDescent="0.2">
      <c r="A44" s="6">
        <v>40179</v>
      </c>
      <c r="B44" s="2">
        <v>5000</v>
      </c>
      <c r="C44" s="2">
        <f t="shared" si="1"/>
        <v>3750</v>
      </c>
      <c r="D44" s="2">
        <f t="shared" si="0"/>
        <v>8750</v>
      </c>
      <c r="E44" s="2">
        <f t="shared" si="2"/>
        <v>145000</v>
      </c>
    </row>
    <row r="45" spans="1:5" x14ac:dyDescent="0.2">
      <c r="A45" s="6">
        <v>40360</v>
      </c>
      <c r="B45" s="2"/>
      <c r="C45" s="2">
        <f t="shared" si="1"/>
        <v>3625</v>
      </c>
      <c r="D45" s="2">
        <f t="shared" si="0"/>
        <v>3625</v>
      </c>
      <c r="E45" s="2">
        <f t="shared" si="2"/>
        <v>145000</v>
      </c>
    </row>
    <row r="46" spans="1:5" x14ac:dyDescent="0.2">
      <c r="A46" s="6">
        <v>40544</v>
      </c>
      <c r="B46" s="2">
        <v>5000</v>
      </c>
      <c r="C46" s="2">
        <f t="shared" si="1"/>
        <v>3625</v>
      </c>
      <c r="D46" s="2">
        <f t="shared" si="0"/>
        <v>8625</v>
      </c>
      <c r="E46" s="2">
        <f t="shared" si="2"/>
        <v>140000</v>
      </c>
    </row>
    <row r="47" spans="1:5" x14ac:dyDescent="0.2">
      <c r="A47" s="6">
        <v>40725</v>
      </c>
      <c r="B47" s="2"/>
      <c r="C47" s="2">
        <f t="shared" si="1"/>
        <v>3500</v>
      </c>
      <c r="D47" s="2">
        <f t="shared" si="0"/>
        <v>3500</v>
      </c>
      <c r="E47" s="2">
        <f t="shared" si="2"/>
        <v>140000</v>
      </c>
    </row>
    <row r="48" spans="1:5" x14ac:dyDescent="0.2">
      <c r="A48" s="6">
        <v>40909</v>
      </c>
      <c r="B48" s="2">
        <v>5000</v>
      </c>
      <c r="C48" s="2">
        <f t="shared" si="1"/>
        <v>3500</v>
      </c>
      <c r="D48" s="2">
        <f t="shared" si="0"/>
        <v>8500</v>
      </c>
      <c r="E48" s="2">
        <f t="shared" si="2"/>
        <v>135000</v>
      </c>
    </row>
    <row r="49" spans="1:5" x14ac:dyDescent="0.2">
      <c r="A49" s="6">
        <v>41091</v>
      </c>
      <c r="B49" s="2"/>
      <c r="C49" s="2">
        <f t="shared" si="1"/>
        <v>3375</v>
      </c>
      <c r="D49" s="2">
        <f t="shared" si="0"/>
        <v>3375</v>
      </c>
      <c r="E49" s="2">
        <f t="shared" si="2"/>
        <v>135000</v>
      </c>
    </row>
    <row r="50" spans="1:5" x14ac:dyDescent="0.2">
      <c r="A50" s="6">
        <v>41275</v>
      </c>
      <c r="B50" s="2">
        <v>6000</v>
      </c>
      <c r="C50" s="2">
        <f t="shared" si="1"/>
        <v>3375</v>
      </c>
      <c r="D50" s="2">
        <f t="shared" si="0"/>
        <v>9375</v>
      </c>
      <c r="E50" s="2">
        <f t="shared" si="2"/>
        <v>129000</v>
      </c>
    </row>
    <row r="51" spans="1:5" x14ac:dyDescent="0.2">
      <c r="A51" s="6">
        <v>41456</v>
      </c>
      <c r="B51" s="2"/>
      <c r="C51" s="2">
        <f t="shared" si="1"/>
        <v>3225</v>
      </c>
      <c r="D51" s="2">
        <f t="shared" si="0"/>
        <v>3225</v>
      </c>
      <c r="E51" s="2">
        <f t="shared" si="2"/>
        <v>129000</v>
      </c>
    </row>
    <row r="52" spans="1:5" x14ac:dyDescent="0.2">
      <c r="A52" s="6">
        <v>41640</v>
      </c>
      <c r="B52" s="2">
        <v>6000</v>
      </c>
      <c r="C52" s="2">
        <f t="shared" si="1"/>
        <v>3225</v>
      </c>
      <c r="D52" s="2">
        <f t="shared" si="0"/>
        <v>9225</v>
      </c>
      <c r="E52" s="2">
        <f t="shared" si="2"/>
        <v>123000</v>
      </c>
    </row>
    <row r="53" spans="1:5" x14ac:dyDescent="0.2">
      <c r="A53" s="6">
        <v>41821</v>
      </c>
      <c r="B53" s="7"/>
      <c r="C53" s="7">
        <f t="shared" si="1"/>
        <v>3075</v>
      </c>
      <c r="D53" s="2">
        <f t="shared" si="0"/>
        <v>3075</v>
      </c>
      <c r="E53" s="7">
        <f t="shared" si="2"/>
        <v>123000</v>
      </c>
    </row>
    <row r="54" spans="1:5" x14ac:dyDescent="0.2">
      <c r="A54" s="6">
        <v>42005</v>
      </c>
      <c r="B54" s="7">
        <v>6000</v>
      </c>
      <c r="C54" s="7">
        <f>+E53*0.05*6/12</f>
        <v>3075</v>
      </c>
      <c r="D54" s="2">
        <f t="shared" si="0"/>
        <v>9075</v>
      </c>
      <c r="E54" s="7">
        <f t="shared" si="2"/>
        <v>117000</v>
      </c>
    </row>
    <row r="55" spans="1:5" x14ac:dyDescent="0.2">
      <c r="A55" s="6">
        <v>42186</v>
      </c>
      <c r="B55" s="2"/>
      <c r="C55" s="2">
        <f t="shared" si="1"/>
        <v>2925</v>
      </c>
      <c r="D55" s="2">
        <f t="shared" si="0"/>
        <v>2925</v>
      </c>
      <c r="E55" s="2">
        <f t="shared" si="2"/>
        <v>117000</v>
      </c>
    </row>
    <row r="56" spans="1:5" x14ac:dyDescent="0.2">
      <c r="A56" s="6">
        <v>42370</v>
      </c>
      <c r="B56" s="7">
        <v>7000</v>
      </c>
      <c r="C56" s="7">
        <f t="shared" si="1"/>
        <v>2925</v>
      </c>
      <c r="D56" s="2">
        <f t="shared" si="0"/>
        <v>9925</v>
      </c>
      <c r="E56" s="7">
        <f t="shared" si="2"/>
        <v>110000</v>
      </c>
    </row>
    <row r="57" spans="1:5" x14ac:dyDescent="0.2">
      <c r="A57" s="6">
        <v>42552</v>
      </c>
      <c r="B57" s="2"/>
      <c r="C57" s="2">
        <f t="shared" si="1"/>
        <v>2750</v>
      </c>
      <c r="D57" s="2">
        <f t="shared" si="0"/>
        <v>2750</v>
      </c>
      <c r="E57" s="2">
        <f t="shared" si="2"/>
        <v>110000</v>
      </c>
    </row>
    <row r="58" spans="1:5" x14ac:dyDescent="0.2">
      <c r="A58" s="6">
        <v>42736</v>
      </c>
      <c r="B58" s="2">
        <v>7000</v>
      </c>
      <c r="C58" s="2">
        <f t="shared" si="1"/>
        <v>2750</v>
      </c>
      <c r="D58" s="2">
        <f t="shared" si="0"/>
        <v>9750</v>
      </c>
      <c r="E58" s="2">
        <f t="shared" si="2"/>
        <v>103000</v>
      </c>
    </row>
    <row r="59" spans="1:5" x14ac:dyDescent="0.2">
      <c r="A59" s="6">
        <v>42917</v>
      </c>
      <c r="B59" s="2"/>
      <c r="C59" s="2">
        <f t="shared" si="1"/>
        <v>2575</v>
      </c>
      <c r="D59" s="2">
        <f t="shared" si="0"/>
        <v>2575</v>
      </c>
      <c r="E59" s="2">
        <f t="shared" si="2"/>
        <v>103000</v>
      </c>
    </row>
    <row r="60" spans="1:5" x14ac:dyDescent="0.2">
      <c r="A60" s="6">
        <v>43101</v>
      </c>
      <c r="B60" s="2">
        <v>7000</v>
      </c>
      <c r="C60" s="2">
        <f t="shared" si="1"/>
        <v>2575</v>
      </c>
      <c r="D60" s="2">
        <f t="shared" si="0"/>
        <v>9575</v>
      </c>
      <c r="E60" s="2">
        <f t="shared" si="2"/>
        <v>96000</v>
      </c>
    </row>
    <row r="61" spans="1:5" x14ac:dyDescent="0.2">
      <c r="A61" s="6">
        <v>43282</v>
      </c>
      <c r="B61" s="2"/>
      <c r="C61" s="2">
        <f t="shared" si="1"/>
        <v>2400</v>
      </c>
      <c r="D61" s="2">
        <f t="shared" si="0"/>
        <v>2400</v>
      </c>
      <c r="E61" s="2">
        <f t="shared" si="2"/>
        <v>96000</v>
      </c>
    </row>
    <row r="62" spans="1:5" x14ac:dyDescent="0.2">
      <c r="A62" s="6">
        <v>43466</v>
      </c>
      <c r="B62" s="2">
        <v>8000</v>
      </c>
      <c r="C62" s="2">
        <f t="shared" si="1"/>
        <v>2400</v>
      </c>
      <c r="D62" s="2">
        <f t="shared" si="0"/>
        <v>10400</v>
      </c>
      <c r="E62" s="2">
        <f t="shared" si="2"/>
        <v>88000</v>
      </c>
    </row>
    <row r="63" spans="1:5" x14ac:dyDescent="0.2">
      <c r="A63" s="6">
        <v>43647</v>
      </c>
      <c r="B63" s="2"/>
      <c r="C63" s="2">
        <f t="shared" si="1"/>
        <v>2200</v>
      </c>
      <c r="D63" s="2">
        <f t="shared" si="0"/>
        <v>2200</v>
      </c>
      <c r="E63" s="2">
        <f t="shared" si="2"/>
        <v>88000</v>
      </c>
    </row>
    <row r="64" spans="1:5" x14ac:dyDescent="0.2">
      <c r="A64" s="6">
        <v>43831</v>
      </c>
      <c r="B64" s="2">
        <v>8000</v>
      </c>
      <c r="C64" s="2">
        <f t="shared" si="1"/>
        <v>2200</v>
      </c>
      <c r="D64" s="2">
        <f t="shared" si="0"/>
        <v>10200</v>
      </c>
      <c r="E64" s="2">
        <f t="shared" si="2"/>
        <v>80000</v>
      </c>
    </row>
    <row r="65" spans="1:5" x14ac:dyDescent="0.2">
      <c r="A65" s="6">
        <v>44013</v>
      </c>
      <c r="B65" s="2"/>
      <c r="C65" s="2">
        <f t="shared" si="1"/>
        <v>2000</v>
      </c>
      <c r="D65" s="2">
        <f t="shared" si="0"/>
        <v>2000</v>
      </c>
      <c r="E65" s="2">
        <f t="shared" si="2"/>
        <v>80000</v>
      </c>
    </row>
    <row r="66" spans="1:5" x14ac:dyDescent="0.2">
      <c r="A66" s="6">
        <v>44197</v>
      </c>
      <c r="B66" s="2">
        <v>8000</v>
      </c>
      <c r="C66" s="2">
        <f t="shared" si="1"/>
        <v>2000</v>
      </c>
      <c r="D66" s="2">
        <f t="shared" si="0"/>
        <v>10000</v>
      </c>
      <c r="E66" s="2">
        <f t="shared" si="2"/>
        <v>72000</v>
      </c>
    </row>
    <row r="67" spans="1:5" x14ac:dyDescent="0.2">
      <c r="A67" s="6">
        <v>44378</v>
      </c>
      <c r="B67" s="2"/>
      <c r="C67" s="2">
        <f t="shared" si="1"/>
        <v>1800</v>
      </c>
      <c r="D67" s="2">
        <f t="shared" si="0"/>
        <v>1800</v>
      </c>
      <c r="E67" s="2">
        <f t="shared" si="2"/>
        <v>72000</v>
      </c>
    </row>
    <row r="68" spans="1:5" x14ac:dyDescent="0.2">
      <c r="A68" s="6">
        <v>44562</v>
      </c>
      <c r="B68" s="2">
        <v>9000</v>
      </c>
      <c r="C68" s="2">
        <f t="shared" si="1"/>
        <v>1800</v>
      </c>
      <c r="D68" s="2">
        <f t="shared" si="0"/>
        <v>10800</v>
      </c>
      <c r="E68" s="2">
        <f t="shared" si="2"/>
        <v>63000</v>
      </c>
    </row>
    <row r="69" spans="1:5" x14ac:dyDescent="0.2">
      <c r="A69" s="6">
        <v>44743</v>
      </c>
      <c r="B69" s="2"/>
      <c r="C69" s="2">
        <f t="shared" si="1"/>
        <v>1575</v>
      </c>
      <c r="D69" s="2">
        <f t="shared" si="0"/>
        <v>1575</v>
      </c>
      <c r="E69" s="2">
        <f t="shared" si="2"/>
        <v>63000</v>
      </c>
    </row>
    <row r="70" spans="1:5" x14ac:dyDescent="0.2">
      <c r="A70" s="6">
        <v>44927</v>
      </c>
      <c r="B70" s="2">
        <v>9000</v>
      </c>
      <c r="C70" s="2">
        <f t="shared" si="1"/>
        <v>1575</v>
      </c>
      <c r="D70" s="2">
        <f t="shared" si="0"/>
        <v>10575</v>
      </c>
      <c r="E70" s="2">
        <f t="shared" si="2"/>
        <v>54000</v>
      </c>
    </row>
    <row r="71" spans="1:5" x14ac:dyDescent="0.2">
      <c r="A71" s="6">
        <v>45108</v>
      </c>
      <c r="B71" s="2"/>
      <c r="C71" s="2">
        <f t="shared" si="1"/>
        <v>1350</v>
      </c>
      <c r="D71" s="2">
        <f t="shared" ref="D71:D80" si="3">SUM(B71:C71)</f>
        <v>1350</v>
      </c>
      <c r="E71" s="2">
        <f t="shared" si="2"/>
        <v>54000</v>
      </c>
    </row>
    <row r="72" spans="1:5" x14ac:dyDescent="0.2">
      <c r="A72" s="6">
        <v>45292</v>
      </c>
      <c r="B72" s="2">
        <v>10000</v>
      </c>
      <c r="C72" s="2">
        <f t="shared" ref="C72:C80" si="4">+E71*0.05*6/12</f>
        <v>1350</v>
      </c>
      <c r="D72" s="2">
        <f t="shared" si="3"/>
        <v>11350</v>
      </c>
      <c r="E72" s="2">
        <f t="shared" ref="E72:E80" si="5">+E71-B72</f>
        <v>44000</v>
      </c>
    </row>
    <row r="73" spans="1:5" x14ac:dyDescent="0.2">
      <c r="A73" s="6">
        <v>45474</v>
      </c>
      <c r="B73" s="2"/>
      <c r="C73" s="2">
        <f t="shared" si="4"/>
        <v>1100</v>
      </c>
      <c r="D73" s="2">
        <f t="shared" si="3"/>
        <v>1100</v>
      </c>
      <c r="E73" s="2">
        <f t="shared" si="5"/>
        <v>44000</v>
      </c>
    </row>
    <row r="74" spans="1:5" x14ac:dyDescent="0.2">
      <c r="A74" s="6">
        <v>45658</v>
      </c>
      <c r="B74" s="2">
        <v>10000</v>
      </c>
      <c r="C74" s="2">
        <f t="shared" si="4"/>
        <v>1100</v>
      </c>
      <c r="D74" s="2">
        <f t="shared" si="3"/>
        <v>11100</v>
      </c>
      <c r="E74" s="2">
        <f t="shared" si="5"/>
        <v>34000</v>
      </c>
    </row>
    <row r="75" spans="1:5" x14ac:dyDescent="0.2">
      <c r="A75" s="6">
        <v>45839</v>
      </c>
      <c r="B75" s="2"/>
      <c r="C75" s="2">
        <f t="shared" si="4"/>
        <v>850</v>
      </c>
      <c r="D75" s="2">
        <f t="shared" si="3"/>
        <v>850</v>
      </c>
      <c r="E75" s="2">
        <f t="shared" si="5"/>
        <v>34000</v>
      </c>
    </row>
    <row r="76" spans="1:5" x14ac:dyDescent="0.2">
      <c r="A76" s="6">
        <v>46023</v>
      </c>
      <c r="B76" s="2">
        <v>11000</v>
      </c>
      <c r="C76" s="2">
        <f t="shared" si="4"/>
        <v>850</v>
      </c>
      <c r="D76" s="2">
        <f t="shared" si="3"/>
        <v>11850</v>
      </c>
      <c r="E76" s="2">
        <f t="shared" si="5"/>
        <v>23000</v>
      </c>
    </row>
    <row r="77" spans="1:5" x14ac:dyDescent="0.2">
      <c r="A77" s="6">
        <v>46204</v>
      </c>
      <c r="B77" s="2"/>
      <c r="C77" s="2">
        <f t="shared" si="4"/>
        <v>575</v>
      </c>
      <c r="D77" s="2">
        <f t="shared" si="3"/>
        <v>575</v>
      </c>
      <c r="E77" s="2">
        <f t="shared" si="5"/>
        <v>23000</v>
      </c>
    </row>
    <row r="78" spans="1:5" x14ac:dyDescent="0.2">
      <c r="A78" s="6">
        <v>46388</v>
      </c>
      <c r="B78" s="2">
        <v>11000</v>
      </c>
      <c r="C78" s="2">
        <f t="shared" si="4"/>
        <v>575</v>
      </c>
      <c r="D78" s="2">
        <f t="shared" si="3"/>
        <v>11575</v>
      </c>
      <c r="E78" s="2">
        <f t="shared" si="5"/>
        <v>12000</v>
      </c>
    </row>
    <row r="79" spans="1:5" x14ac:dyDescent="0.2">
      <c r="A79" s="6">
        <v>46569</v>
      </c>
      <c r="B79" s="2"/>
      <c r="C79" s="2">
        <f t="shared" si="4"/>
        <v>300</v>
      </c>
      <c r="D79" s="2">
        <f t="shared" si="3"/>
        <v>300</v>
      </c>
      <c r="E79" s="2">
        <f t="shared" si="5"/>
        <v>12000</v>
      </c>
    </row>
    <row r="80" spans="1:5" ht="17.25" x14ac:dyDescent="0.4">
      <c r="A80" s="6">
        <v>46753</v>
      </c>
      <c r="B80" s="8">
        <v>12000</v>
      </c>
      <c r="C80" s="8">
        <f t="shared" si="4"/>
        <v>300</v>
      </c>
      <c r="D80" s="9">
        <f t="shared" si="3"/>
        <v>12300</v>
      </c>
      <c r="E80" s="2">
        <f t="shared" si="5"/>
        <v>0</v>
      </c>
    </row>
    <row r="81" spans="2:5" x14ac:dyDescent="0.2">
      <c r="B81" s="2">
        <f>SUM(B6:B80)</f>
        <v>208000</v>
      </c>
      <c r="C81" s="2">
        <f>SUM(C6:C80)</f>
        <v>256550</v>
      </c>
      <c r="D81" s="2">
        <f>SUM(D6:D80)</f>
        <v>464550</v>
      </c>
      <c r="E81" s="2"/>
    </row>
    <row r="82" spans="2:5" x14ac:dyDescent="0.2">
      <c r="B82" s="2"/>
      <c r="C82" s="2"/>
      <c r="D82" s="2"/>
      <c r="E82" s="2"/>
    </row>
    <row r="83" spans="2:5" x14ac:dyDescent="0.2">
      <c r="B83" s="2"/>
      <c r="C83" s="2"/>
      <c r="D83" s="2"/>
      <c r="E83" s="2"/>
    </row>
    <row r="84" spans="2:5" x14ac:dyDescent="0.2">
      <c r="B84" s="2"/>
      <c r="C84" s="2"/>
      <c r="D84" s="2"/>
      <c r="E84" s="2"/>
    </row>
    <row r="85" spans="2:5" x14ac:dyDescent="0.2">
      <c r="B85" s="2"/>
      <c r="C85" s="2"/>
      <c r="D85" s="2"/>
      <c r="E85" s="2"/>
    </row>
    <row r="86" spans="2:5" x14ac:dyDescent="0.2">
      <c r="B86" s="2"/>
      <c r="C86" s="2"/>
      <c r="D86" s="2"/>
      <c r="E86" s="2"/>
    </row>
    <row r="87" spans="2:5" x14ac:dyDescent="0.2">
      <c r="B87" s="2"/>
      <c r="C87" s="2"/>
      <c r="D87" s="2"/>
      <c r="E87" s="2"/>
    </row>
    <row r="88" spans="2:5" x14ac:dyDescent="0.2">
      <c r="B88" s="2"/>
      <c r="C88" s="2"/>
      <c r="D88" s="2"/>
      <c r="E88" s="2"/>
    </row>
  </sheetData>
  <pageMargins left="0.7" right="0.7" top="0.75" bottom="0.75" header="0.3" footer="0.3"/>
  <pageSetup scale="6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CA89-684D-49D9-BA75-10538695CB01}">
  <sheetPr>
    <pageSetUpPr fitToPage="1"/>
  </sheetPr>
  <dimension ref="A1:H90"/>
  <sheetViews>
    <sheetView workbookViewId="0">
      <selection activeCell="B20" sqref="B20"/>
    </sheetView>
  </sheetViews>
  <sheetFormatPr defaultRowHeight="12.75" x14ac:dyDescent="0.2"/>
  <cols>
    <col min="1" max="1" width="8.140625" bestFit="1" customWidth="1"/>
    <col min="2" max="3" width="11.42578125" bestFit="1" customWidth="1"/>
    <col min="4" max="4" width="13.140625" bestFit="1" customWidth="1"/>
    <col min="5" max="5" width="11.42578125" bestFit="1" customWidth="1"/>
    <col min="7" max="7" width="11.42578125" style="2" bestFit="1" customWidth="1"/>
    <col min="8" max="8" width="13.140625" bestFit="1" customWidth="1"/>
    <col min="257" max="257" width="8.140625" bestFit="1" customWidth="1"/>
    <col min="258" max="259" width="11.42578125" bestFit="1" customWidth="1"/>
    <col min="260" max="260" width="13.140625" bestFit="1" customWidth="1"/>
    <col min="261" max="261" width="11.42578125" bestFit="1" customWidth="1"/>
    <col min="263" max="263" width="11.42578125" bestFit="1" customWidth="1"/>
    <col min="264" max="264" width="13.140625" bestFit="1" customWidth="1"/>
    <col min="513" max="513" width="8.140625" bestFit="1" customWidth="1"/>
    <col min="514" max="515" width="11.42578125" bestFit="1" customWidth="1"/>
    <col min="516" max="516" width="13.140625" bestFit="1" customWidth="1"/>
    <col min="517" max="517" width="11.42578125" bestFit="1" customWidth="1"/>
    <col min="519" max="519" width="11.42578125" bestFit="1" customWidth="1"/>
    <col min="520" max="520" width="13.140625" bestFit="1" customWidth="1"/>
    <col min="769" max="769" width="8.140625" bestFit="1" customWidth="1"/>
    <col min="770" max="771" width="11.42578125" bestFit="1" customWidth="1"/>
    <col min="772" max="772" width="13.140625" bestFit="1" customWidth="1"/>
    <col min="773" max="773" width="11.42578125" bestFit="1" customWidth="1"/>
    <col min="775" max="775" width="11.42578125" bestFit="1" customWidth="1"/>
    <col min="776" max="776" width="13.140625" bestFit="1" customWidth="1"/>
    <col min="1025" max="1025" width="8.140625" bestFit="1" customWidth="1"/>
    <col min="1026" max="1027" width="11.42578125" bestFit="1" customWidth="1"/>
    <col min="1028" max="1028" width="13.140625" bestFit="1" customWidth="1"/>
    <col min="1029" max="1029" width="11.42578125" bestFit="1" customWidth="1"/>
    <col min="1031" max="1031" width="11.42578125" bestFit="1" customWidth="1"/>
    <col min="1032" max="1032" width="13.140625" bestFit="1" customWidth="1"/>
    <col min="1281" max="1281" width="8.140625" bestFit="1" customWidth="1"/>
    <col min="1282" max="1283" width="11.42578125" bestFit="1" customWidth="1"/>
    <col min="1284" max="1284" width="13.140625" bestFit="1" customWidth="1"/>
    <col min="1285" max="1285" width="11.42578125" bestFit="1" customWidth="1"/>
    <col min="1287" max="1287" width="11.42578125" bestFit="1" customWidth="1"/>
    <col min="1288" max="1288" width="13.140625" bestFit="1" customWidth="1"/>
    <col min="1537" max="1537" width="8.140625" bestFit="1" customWidth="1"/>
    <col min="1538" max="1539" width="11.42578125" bestFit="1" customWidth="1"/>
    <col min="1540" max="1540" width="13.140625" bestFit="1" customWidth="1"/>
    <col min="1541" max="1541" width="11.42578125" bestFit="1" customWidth="1"/>
    <col min="1543" max="1543" width="11.42578125" bestFit="1" customWidth="1"/>
    <col min="1544" max="1544" width="13.140625" bestFit="1" customWidth="1"/>
    <col min="1793" max="1793" width="8.140625" bestFit="1" customWidth="1"/>
    <col min="1794" max="1795" width="11.42578125" bestFit="1" customWidth="1"/>
    <col min="1796" max="1796" width="13.140625" bestFit="1" customWidth="1"/>
    <col min="1797" max="1797" width="11.42578125" bestFit="1" customWidth="1"/>
    <col min="1799" max="1799" width="11.42578125" bestFit="1" customWidth="1"/>
    <col min="1800" max="1800" width="13.140625" bestFit="1" customWidth="1"/>
    <col min="2049" max="2049" width="8.140625" bestFit="1" customWidth="1"/>
    <col min="2050" max="2051" width="11.42578125" bestFit="1" customWidth="1"/>
    <col min="2052" max="2052" width="13.140625" bestFit="1" customWidth="1"/>
    <col min="2053" max="2053" width="11.42578125" bestFit="1" customWidth="1"/>
    <col min="2055" max="2055" width="11.42578125" bestFit="1" customWidth="1"/>
    <col min="2056" max="2056" width="13.140625" bestFit="1" customWidth="1"/>
    <col min="2305" max="2305" width="8.140625" bestFit="1" customWidth="1"/>
    <col min="2306" max="2307" width="11.42578125" bestFit="1" customWidth="1"/>
    <col min="2308" max="2308" width="13.140625" bestFit="1" customWidth="1"/>
    <col min="2309" max="2309" width="11.42578125" bestFit="1" customWidth="1"/>
    <col min="2311" max="2311" width="11.42578125" bestFit="1" customWidth="1"/>
    <col min="2312" max="2312" width="13.140625" bestFit="1" customWidth="1"/>
    <col min="2561" max="2561" width="8.140625" bestFit="1" customWidth="1"/>
    <col min="2562" max="2563" width="11.42578125" bestFit="1" customWidth="1"/>
    <col min="2564" max="2564" width="13.140625" bestFit="1" customWidth="1"/>
    <col min="2565" max="2565" width="11.42578125" bestFit="1" customWidth="1"/>
    <col min="2567" max="2567" width="11.42578125" bestFit="1" customWidth="1"/>
    <col min="2568" max="2568" width="13.140625" bestFit="1" customWidth="1"/>
    <col min="2817" max="2817" width="8.140625" bestFit="1" customWidth="1"/>
    <col min="2818" max="2819" width="11.42578125" bestFit="1" customWidth="1"/>
    <col min="2820" max="2820" width="13.140625" bestFit="1" customWidth="1"/>
    <col min="2821" max="2821" width="11.42578125" bestFit="1" customWidth="1"/>
    <col min="2823" max="2823" width="11.42578125" bestFit="1" customWidth="1"/>
    <col min="2824" max="2824" width="13.140625" bestFit="1" customWidth="1"/>
    <col min="3073" max="3073" width="8.140625" bestFit="1" customWidth="1"/>
    <col min="3074" max="3075" width="11.42578125" bestFit="1" customWidth="1"/>
    <col min="3076" max="3076" width="13.140625" bestFit="1" customWidth="1"/>
    <col min="3077" max="3077" width="11.42578125" bestFit="1" customWidth="1"/>
    <col min="3079" max="3079" width="11.42578125" bestFit="1" customWidth="1"/>
    <col min="3080" max="3080" width="13.140625" bestFit="1" customWidth="1"/>
    <col min="3329" max="3329" width="8.140625" bestFit="1" customWidth="1"/>
    <col min="3330" max="3331" width="11.42578125" bestFit="1" customWidth="1"/>
    <col min="3332" max="3332" width="13.140625" bestFit="1" customWidth="1"/>
    <col min="3333" max="3333" width="11.42578125" bestFit="1" customWidth="1"/>
    <col min="3335" max="3335" width="11.42578125" bestFit="1" customWidth="1"/>
    <col min="3336" max="3336" width="13.140625" bestFit="1" customWidth="1"/>
    <col min="3585" max="3585" width="8.140625" bestFit="1" customWidth="1"/>
    <col min="3586" max="3587" width="11.42578125" bestFit="1" customWidth="1"/>
    <col min="3588" max="3588" width="13.140625" bestFit="1" customWidth="1"/>
    <col min="3589" max="3589" width="11.42578125" bestFit="1" customWidth="1"/>
    <col min="3591" max="3591" width="11.42578125" bestFit="1" customWidth="1"/>
    <col min="3592" max="3592" width="13.140625" bestFit="1" customWidth="1"/>
    <col min="3841" max="3841" width="8.140625" bestFit="1" customWidth="1"/>
    <col min="3842" max="3843" width="11.42578125" bestFit="1" customWidth="1"/>
    <col min="3844" max="3844" width="13.140625" bestFit="1" customWidth="1"/>
    <col min="3845" max="3845" width="11.42578125" bestFit="1" customWidth="1"/>
    <col min="3847" max="3847" width="11.42578125" bestFit="1" customWidth="1"/>
    <col min="3848" max="3848" width="13.140625" bestFit="1" customWidth="1"/>
    <col min="4097" max="4097" width="8.140625" bestFit="1" customWidth="1"/>
    <col min="4098" max="4099" width="11.42578125" bestFit="1" customWidth="1"/>
    <col min="4100" max="4100" width="13.140625" bestFit="1" customWidth="1"/>
    <col min="4101" max="4101" width="11.42578125" bestFit="1" customWidth="1"/>
    <col min="4103" max="4103" width="11.42578125" bestFit="1" customWidth="1"/>
    <col min="4104" max="4104" width="13.140625" bestFit="1" customWidth="1"/>
    <col min="4353" max="4353" width="8.140625" bestFit="1" customWidth="1"/>
    <col min="4354" max="4355" width="11.42578125" bestFit="1" customWidth="1"/>
    <col min="4356" max="4356" width="13.140625" bestFit="1" customWidth="1"/>
    <col min="4357" max="4357" width="11.42578125" bestFit="1" customWidth="1"/>
    <col min="4359" max="4359" width="11.42578125" bestFit="1" customWidth="1"/>
    <col min="4360" max="4360" width="13.140625" bestFit="1" customWidth="1"/>
    <col min="4609" max="4609" width="8.140625" bestFit="1" customWidth="1"/>
    <col min="4610" max="4611" width="11.42578125" bestFit="1" customWidth="1"/>
    <col min="4612" max="4612" width="13.140625" bestFit="1" customWidth="1"/>
    <col min="4613" max="4613" width="11.42578125" bestFit="1" customWidth="1"/>
    <col min="4615" max="4615" width="11.42578125" bestFit="1" customWidth="1"/>
    <col min="4616" max="4616" width="13.140625" bestFit="1" customWidth="1"/>
    <col min="4865" max="4865" width="8.140625" bestFit="1" customWidth="1"/>
    <col min="4866" max="4867" width="11.42578125" bestFit="1" customWidth="1"/>
    <col min="4868" max="4868" width="13.140625" bestFit="1" customWidth="1"/>
    <col min="4869" max="4869" width="11.42578125" bestFit="1" customWidth="1"/>
    <col min="4871" max="4871" width="11.42578125" bestFit="1" customWidth="1"/>
    <col min="4872" max="4872" width="13.140625" bestFit="1" customWidth="1"/>
    <col min="5121" max="5121" width="8.140625" bestFit="1" customWidth="1"/>
    <col min="5122" max="5123" width="11.42578125" bestFit="1" customWidth="1"/>
    <col min="5124" max="5124" width="13.140625" bestFit="1" customWidth="1"/>
    <col min="5125" max="5125" width="11.42578125" bestFit="1" customWidth="1"/>
    <col min="5127" max="5127" width="11.42578125" bestFit="1" customWidth="1"/>
    <col min="5128" max="5128" width="13.140625" bestFit="1" customWidth="1"/>
    <col min="5377" max="5377" width="8.140625" bestFit="1" customWidth="1"/>
    <col min="5378" max="5379" width="11.42578125" bestFit="1" customWidth="1"/>
    <col min="5380" max="5380" width="13.140625" bestFit="1" customWidth="1"/>
    <col min="5381" max="5381" width="11.42578125" bestFit="1" customWidth="1"/>
    <col min="5383" max="5383" width="11.42578125" bestFit="1" customWidth="1"/>
    <col min="5384" max="5384" width="13.140625" bestFit="1" customWidth="1"/>
    <col min="5633" max="5633" width="8.140625" bestFit="1" customWidth="1"/>
    <col min="5634" max="5635" width="11.42578125" bestFit="1" customWidth="1"/>
    <col min="5636" max="5636" width="13.140625" bestFit="1" customWidth="1"/>
    <col min="5637" max="5637" width="11.42578125" bestFit="1" customWidth="1"/>
    <col min="5639" max="5639" width="11.42578125" bestFit="1" customWidth="1"/>
    <col min="5640" max="5640" width="13.140625" bestFit="1" customWidth="1"/>
    <col min="5889" max="5889" width="8.140625" bestFit="1" customWidth="1"/>
    <col min="5890" max="5891" width="11.42578125" bestFit="1" customWidth="1"/>
    <col min="5892" max="5892" width="13.140625" bestFit="1" customWidth="1"/>
    <col min="5893" max="5893" width="11.42578125" bestFit="1" customWidth="1"/>
    <col min="5895" max="5895" width="11.42578125" bestFit="1" customWidth="1"/>
    <col min="5896" max="5896" width="13.140625" bestFit="1" customWidth="1"/>
    <col min="6145" max="6145" width="8.140625" bestFit="1" customWidth="1"/>
    <col min="6146" max="6147" width="11.42578125" bestFit="1" customWidth="1"/>
    <col min="6148" max="6148" width="13.140625" bestFit="1" customWidth="1"/>
    <col min="6149" max="6149" width="11.42578125" bestFit="1" customWidth="1"/>
    <col min="6151" max="6151" width="11.42578125" bestFit="1" customWidth="1"/>
    <col min="6152" max="6152" width="13.140625" bestFit="1" customWidth="1"/>
    <col min="6401" max="6401" width="8.140625" bestFit="1" customWidth="1"/>
    <col min="6402" max="6403" width="11.42578125" bestFit="1" customWidth="1"/>
    <col min="6404" max="6404" width="13.140625" bestFit="1" customWidth="1"/>
    <col min="6405" max="6405" width="11.42578125" bestFit="1" customWidth="1"/>
    <col min="6407" max="6407" width="11.42578125" bestFit="1" customWidth="1"/>
    <col min="6408" max="6408" width="13.140625" bestFit="1" customWidth="1"/>
    <col min="6657" max="6657" width="8.140625" bestFit="1" customWidth="1"/>
    <col min="6658" max="6659" width="11.42578125" bestFit="1" customWidth="1"/>
    <col min="6660" max="6660" width="13.140625" bestFit="1" customWidth="1"/>
    <col min="6661" max="6661" width="11.42578125" bestFit="1" customWidth="1"/>
    <col min="6663" max="6663" width="11.42578125" bestFit="1" customWidth="1"/>
    <col min="6664" max="6664" width="13.140625" bestFit="1" customWidth="1"/>
    <col min="6913" max="6913" width="8.140625" bestFit="1" customWidth="1"/>
    <col min="6914" max="6915" width="11.42578125" bestFit="1" customWidth="1"/>
    <col min="6916" max="6916" width="13.140625" bestFit="1" customWidth="1"/>
    <col min="6917" max="6917" width="11.42578125" bestFit="1" customWidth="1"/>
    <col min="6919" max="6919" width="11.42578125" bestFit="1" customWidth="1"/>
    <col min="6920" max="6920" width="13.140625" bestFit="1" customWidth="1"/>
    <col min="7169" max="7169" width="8.140625" bestFit="1" customWidth="1"/>
    <col min="7170" max="7171" width="11.42578125" bestFit="1" customWidth="1"/>
    <col min="7172" max="7172" width="13.140625" bestFit="1" customWidth="1"/>
    <col min="7173" max="7173" width="11.42578125" bestFit="1" customWidth="1"/>
    <col min="7175" max="7175" width="11.42578125" bestFit="1" customWidth="1"/>
    <col min="7176" max="7176" width="13.140625" bestFit="1" customWidth="1"/>
    <col min="7425" max="7425" width="8.140625" bestFit="1" customWidth="1"/>
    <col min="7426" max="7427" width="11.42578125" bestFit="1" customWidth="1"/>
    <col min="7428" max="7428" width="13.140625" bestFit="1" customWidth="1"/>
    <col min="7429" max="7429" width="11.42578125" bestFit="1" customWidth="1"/>
    <col min="7431" max="7431" width="11.42578125" bestFit="1" customWidth="1"/>
    <col min="7432" max="7432" width="13.140625" bestFit="1" customWidth="1"/>
    <col min="7681" max="7681" width="8.140625" bestFit="1" customWidth="1"/>
    <col min="7682" max="7683" width="11.42578125" bestFit="1" customWidth="1"/>
    <col min="7684" max="7684" width="13.140625" bestFit="1" customWidth="1"/>
    <col min="7685" max="7685" width="11.42578125" bestFit="1" customWidth="1"/>
    <col min="7687" max="7687" width="11.42578125" bestFit="1" customWidth="1"/>
    <col min="7688" max="7688" width="13.140625" bestFit="1" customWidth="1"/>
    <col min="7937" max="7937" width="8.140625" bestFit="1" customWidth="1"/>
    <col min="7938" max="7939" width="11.42578125" bestFit="1" customWidth="1"/>
    <col min="7940" max="7940" width="13.140625" bestFit="1" customWidth="1"/>
    <col min="7941" max="7941" width="11.42578125" bestFit="1" customWidth="1"/>
    <col min="7943" max="7943" width="11.42578125" bestFit="1" customWidth="1"/>
    <col min="7944" max="7944" width="13.140625" bestFit="1" customWidth="1"/>
    <col min="8193" max="8193" width="8.140625" bestFit="1" customWidth="1"/>
    <col min="8194" max="8195" width="11.42578125" bestFit="1" customWidth="1"/>
    <col min="8196" max="8196" width="13.140625" bestFit="1" customWidth="1"/>
    <col min="8197" max="8197" width="11.42578125" bestFit="1" customWidth="1"/>
    <col min="8199" max="8199" width="11.42578125" bestFit="1" customWidth="1"/>
    <col min="8200" max="8200" width="13.140625" bestFit="1" customWidth="1"/>
    <col min="8449" max="8449" width="8.140625" bestFit="1" customWidth="1"/>
    <col min="8450" max="8451" width="11.42578125" bestFit="1" customWidth="1"/>
    <col min="8452" max="8452" width="13.140625" bestFit="1" customWidth="1"/>
    <col min="8453" max="8453" width="11.42578125" bestFit="1" customWidth="1"/>
    <col min="8455" max="8455" width="11.42578125" bestFit="1" customWidth="1"/>
    <col min="8456" max="8456" width="13.140625" bestFit="1" customWidth="1"/>
    <col min="8705" max="8705" width="8.140625" bestFit="1" customWidth="1"/>
    <col min="8706" max="8707" width="11.42578125" bestFit="1" customWidth="1"/>
    <col min="8708" max="8708" width="13.140625" bestFit="1" customWidth="1"/>
    <col min="8709" max="8709" width="11.42578125" bestFit="1" customWidth="1"/>
    <col min="8711" max="8711" width="11.42578125" bestFit="1" customWidth="1"/>
    <col min="8712" max="8712" width="13.140625" bestFit="1" customWidth="1"/>
    <col min="8961" max="8961" width="8.140625" bestFit="1" customWidth="1"/>
    <col min="8962" max="8963" width="11.42578125" bestFit="1" customWidth="1"/>
    <col min="8964" max="8964" width="13.140625" bestFit="1" customWidth="1"/>
    <col min="8965" max="8965" width="11.42578125" bestFit="1" customWidth="1"/>
    <col min="8967" max="8967" width="11.42578125" bestFit="1" customWidth="1"/>
    <col min="8968" max="8968" width="13.140625" bestFit="1" customWidth="1"/>
    <col min="9217" max="9217" width="8.140625" bestFit="1" customWidth="1"/>
    <col min="9218" max="9219" width="11.42578125" bestFit="1" customWidth="1"/>
    <col min="9220" max="9220" width="13.140625" bestFit="1" customWidth="1"/>
    <col min="9221" max="9221" width="11.42578125" bestFit="1" customWidth="1"/>
    <col min="9223" max="9223" width="11.42578125" bestFit="1" customWidth="1"/>
    <col min="9224" max="9224" width="13.140625" bestFit="1" customWidth="1"/>
    <col min="9473" max="9473" width="8.140625" bestFit="1" customWidth="1"/>
    <col min="9474" max="9475" width="11.42578125" bestFit="1" customWidth="1"/>
    <col min="9476" max="9476" width="13.140625" bestFit="1" customWidth="1"/>
    <col min="9477" max="9477" width="11.42578125" bestFit="1" customWidth="1"/>
    <col min="9479" max="9479" width="11.42578125" bestFit="1" customWidth="1"/>
    <col min="9480" max="9480" width="13.140625" bestFit="1" customWidth="1"/>
    <col min="9729" max="9729" width="8.140625" bestFit="1" customWidth="1"/>
    <col min="9730" max="9731" width="11.42578125" bestFit="1" customWidth="1"/>
    <col min="9732" max="9732" width="13.140625" bestFit="1" customWidth="1"/>
    <col min="9733" max="9733" width="11.42578125" bestFit="1" customWidth="1"/>
    <col min="9735" max="9735" width="11.42578125" bestFit="1" customWidth="1"/>
    <col min="9736" max="9736" width="13.140625" bestFit="1" customWidth="1"/>
    <col min="9985" max="9985" width="8.140625" bestFit="1" customWidth="1"/>
    <col min="9986" max="9987" width="11.42578125" bestFit="1" customWidth="1"/>
    <col min="9988" max="9988" width="13.140625" bestFit="1" customWidth="1"/>
    <col min="9989" max="9989" width="11.42578125" bestFit="1" customWidth="1"/>
    <col min="9991" max="9991" width="11.42578125" bestFit="1" customWidth="1"/>
    <col min="9992" max="9992" width="13.140625" bestFit="1" customWidth="1"/>
    <col min="10241" max="10241" width="8.140625" bestFit="1" customWidth="1"/>
    <col min="10242" max="10243" width="11.42578125" bestFit="1" customWidth="1"/>
    <col min="10244" max="10244" width="13.140625" bestFit="1" customWidth="1"/>
    <col min="10245" max="10245" width="11.42578125" bestFit="1" customWidth="1"/>
    <col min="10247" max="10247" width="11.42578125" bestFit="1" customWidth="1"/>
    <col min="10248" max="10248" width="13.140625" bestFit="1" customWidth="1"/>
    <col min="10497" max="10497" width="8.140625" bestFit="1" customWidth="1"/>
    <col min="10498" max="10499" width="11.42578125" bestFit="1" customWidth="1"/>
    <col min="10500" max="10500" width="13.140625" bestFit="1" customWidth="1"/>
    <col min="10501" max="10501" width="11.42578125" bestFit="1" customWidth="1"/>
    <col min="10503" max="10503" width="11.42578125" bestFit="1" customWidth="1"/>
    <col min="10504" max="10504" width="13.140625" bestFit="1" customWidth="1"/>
    <col min="10753" max="10753" width="8.140625" bestFit="1" customWidth="1"/>
    <col min="10754" max="10755" width="11.42578125" bestFit="1" customWidth="1"/>
    <col min="10756" max="10756" width="13.140625" bestFit="1" customWidth="1"/>
    <col min="10757" max="10757" width="11.42578125" bestFit="1" customWidth="1"/>
    <col min="10759" max="10759" width="11.42578125" bestFit="1" customWidth="1"/>
    <col min="10760" max="10760" width="13.140625" bestFit="1" customWidth="1"/>
    <col min="11009" max="11009" width="8.140625" bestFit="1" customWidth="1"/>
    <col min="11010" max="11011" width="11.42578125" bestFit="1" customWidth="1"/>
    <col min="11012" max="11012" width="13.140625" bestFit="1" customWidth="1"/>
    <col min="11013" max="11013" width="11.42578125" bestFit="1" customWidth="1"/>
    <col min="11015" max="11015" width="11.42578125" bestFit="1" customWidth="1"/>
    <col min="11016" max="11016" width="13.140625" bestFit="1" customWidth="1"/>
    <col min="11265" max="11265" width="8.140625" bestFit="1" customWidth="1"/>
    <col min="11266" max="11267" width="11.42578125" bestFit="1" customWidth="1"/>
    <col min="11268" max="11268" width="13.140625" bestFit="1" customWidth="1"/>
    <col min="11269" max="11269" width="11.42578125" bestFit="1" customWidth="1"/>
    <col min="11271" max="11271" width="11.42578125" bestFit="1" customWidth="1"/>
    <col min="11272" max="11272" width="13.140625" bestFit="1" customWidth="1"/>
    <col min="11521" max="11521" width="8.140625" bestFit="1" customWidth="1"/>
    <col min="11522" max="11523" width="11.42578125" bestFit="1" customWidth="1"/>
    <col min="11524" max="11524" width="13.140625" bestFit="1" customWidth="1"/>
    <col min="11525" max="11525" width="11.42578125" bestFit="1" customWidth="1"/>
    <col min="11527" max="11527" width="11.42578125" bestFit="1" customWidth="1"/>
    <col min="11528" max="11528" width="13.140625" bestFit="1" customWidth="1"/>
    <col min="11777" max="11777" width="8.140625" bestFit="1" customWidth="1"/>
    <col min="11778" max="11779" width="11.42578125" bestFit="1" customWidth="1"/>
    <col min="11780" max="11780" width="13.140625" bestFit="1" customWidth="1"/>
    <col min="11781" max="11781" width="11.42578125" bestFit="1" customWidth="1"/>
    <col min="11783" max="11783" width="11.42578125" bestFit="1" customWidth="1"/>
    <col min="11784" max="11784" width="13.140625" bestFit="1" customWidth="1"/>
    <col min="12033" max="12033" width="8.140625" bestFit="1" customWidth="1"/>
    <col min="12034" max="12035" width="11.42578125" bestFit="1" customWidth="1"/>
    <col min="12036" max="12036" width="13.140625" bestFit="1" customWidth="1"/>
    <col min="12037" max="12037" width="11.42578125" bestFit="1" customWidth="1"/>
    <col min="12039" max="12039" width="11.42578125" bestFit="1" customWidth="1"/>
    <col min="12040" max="12040" width="13.140625" bestFit="1" customWidth="1"/>
    <col min="12289" max="12289" width="8.140625" bestFit="1" customWidth="1"/>
    <col min="12290" max="12291" width="11.42578125" bestFit="1" customWidth="1"/>
    <col min="12292" max="12292" width="13.140625" bestFit="1" customWidth="1"/>
    <col min="12293" max="12293" width="11.42578125" bestFit="1" customWidth="1"/>
    <col min="12295" max="12295" width="11.42578125" bestFit="1" customWidth="1"/>
    <col min="12296" max="12296" width="13.140625" bestFit="1" customWidth="1"/>
    <col min="12545" max="12545" width="8.140625" bestFit="1" customWidth="1"/>
    <col min="12546" max="12547" width="11.42578125" bestFit="1" customWidth="1"/>
    <col min="12548" max="12548" width="13.140625" bestFit="1" customWidth="1"/>
    <col min="12549" max="12549" width="11.42578125" bestFit="1" customWidth="1"/>
    <col min="12551" max="12551" width="11.42578125" bestFit="1" customWidth="1"/>
    <col min="12552" max="12552" width="13.140625" bestFit="1" customWidth="1"/>
    <col min="12801" max="12801" width="8.140625" bestFit="1" customWidth="1"/>
    <col min="12802" max="12803" width="11.42578125" bestFit="1" customWidth="1"/>
    <col min="12804" max="12804" width="13.140625" bestFit="1" customWidth="1"/>
    <col min="12805" max="12805" width="11.42578125" bestFit="1" customWidth="1"/>
    <col min="12807" max="12807" width="11.42578125" bestFit="1" customWidth="1"/>
    <col min="12808" max="12808" width="13.140625" bestFit="1" customWidth="1"/>
    <col min="13057" max="13057" width="8.140625" bestFit="1" customWidth="1"/>
    <col min="13058" max="13059" width="11.42578125" bestFit="1" customWidth="1"/>
    <col min="13060" max="13060" width="13.140625" bestFit="1" customWidth="1"/>
    <col min="13061" max="13061" width="11.42578125" bestFit="1" customWidth="1"/>
    <col min="13063" max="13063" width="11.42578125" bestFit="1" customWidth="1"/>
    <col min="13064" max="13064" width="13.140625" bestFit="1" customWidth="1"/>
    <col min="13313" max="13313" width="8.140625" bestFit="1" customWidth="1"/>
    <col min="13314" max="13315" width="11.42578125" bestFit="1" customWidth="1"/>
    <col min="13316" max="13316" width="13.140625" bestFit="1" customWidth="1"/>
    <col min="13317" max="13317" width="11.42578125" bestFit="1" customWidth="1"/>
    <col min="13319" max="13319" width="11.42578125" bestFit="1" customWidth="1"/>
    <col min="13320" max="13320" width="13.140625" bestFit="1" customWidth="1"/>
    <col min="13569" max="13569" width="8.140625" bestFit="1" customWidth="1"/>
    <col min="13570" max="13571" width="11.42578125" bestFit="1" customWidth="1"/>
    <col min="13572" max="13572" width="13.140625" bestFit="1" customWidth="1"/>
    <col min="13573" max="13573" width="11.42578125" bestFit="1" customWidth="1"/>
    <col min="13575" max="13575" width="11.42578125" bestFit="1" customWidth="1"/>
    <col min="13576" max="13576" width="13.140625" bestFit="1" customWidth="1"/>
    <col min="13825" max="13825" width="8.140625" bestFit="1" customWidth="1"/>
    <col min="13826" max="13827" width="11.42578125" bestFit="1" customWidth="1"/>
    <col min="13828" max="13828" width="13.140625" bestFit="1" customWidth="1"/>
    <col min="13829" max="13829" width="11.42578125" bestFit="1" customWidth="1"/>
    <col min="13831" max="13831" width="11.42578125" bestFit="1" customWidth="1"/>
    <col min="13832" max="13832" width="13.140625" bestFit="1" customWidth="1"/>
    <col min="14081" max="14081" width="8.140625" bestFit="1" customWidth="1"/>
    <col min="14082" max="14083" width="11.42578125" bestFit="1" customWidth="1"/>
    <col min="14084" max="14084" width="13.140625" bestFit="1" customWidth="1"/>
    <col min="14085" max="14085" width="11.42578125" bestFit="1" customWidth="1"/>
    <col min="14087" max="14087" width="11.42578125" bestFit="1" customWidth="1"/>
    <col min="14088" max="14088" width="13.140625" bestFit="1" customWidth="1"/>
    <col min="14337" max="14337" width="8.140625" bestFit="1" customWidth="1"/>
    <col min="14338" max="14339" width="11.42578125" bestFit="1" customWidth="1"/>
    <col min="14340" max="14340" width="13.140625" bestFit="1" customWidth="1"/>
    <col min="14341" max="14341" width="11.42578125" bestFit="1" customWidth="1"/>
    <col min="14343" max="14343" width="11.42578125" bestFit="1" customWidth="1"/>
    <col min="14344" max="14344" width="13.140625" bestFit="1" customWidth="1"/>
    <col min="14593" max="14593" width="8.140625" bestFit="1" customWidth="1"/>
    <col min="14594" max="14595" width="11.42578125" bestFit="1" customWidth="1"/>
    <col min="14596" max="14596" width="13.140625" bestFit="1" customWidth="1"/>
    <col min="14597" max="14597" width="11.42578125" bestFit="1" customWidth="1"/>
    <col min="14599" max="14599" width="11.42578125" bestFit="1" customWidth="1"/>
    <col min="14600" max="14600" width="13.140625" bestFit="1" customWidth="1"/>
    <col min="14849" max="14849" width="8.140625" bestFit="1" customWidth="1"/>
    <col min="14850" max="14851" width="11.42578125" bestFit="1" customWidth="1"/>
    <col min="14852" max="14852" width="13.140625" bestFit="1" customWidth="1"/>
    <col min="14853" max="14853" width="11.42578125" bestFit="1" customWidth="1"/>
    <col min="14855" max="14855" width="11.42578125" bestFit="1" customWidth="1"/>
    <col min="14856" max="14856" width="13.140625" bestFit="1" customWidth="1"/>
    <col min="15105" max="15105" width="8.140625" bestFit="1" customWidth="1"/>
    <col min="15106" max="15107" width="11.42578125" bestFit="1" customWidth="1"/>
    <col min="15108" max="15108" width="13.140625" bestFit="1" customWidth="1"/>
    <col min="15109" max="15109" width="11.42578125" bestFit="1" customWidth="1"/>
    <col min="15111" max="15111" width="11.42578125" bestFit="1" customWidth="1"/>
    <col min="15112" max="15112" width="13.140625" bestFit="1" customWidth="1"/>
    <col min="15361" max="15361" width="8.140625" bestFit="1" customWidth="1"/>
    <col min="15362" max="15363" width="11.42578125" bestFit="1" customWidth="1"/>
    <col min="15364" max="15364" width="13.140625" bestFit="1" customWidth="1"/>
    <col min="15365" max="15365" width="11.42578125" bestFit="1" customWidth="1"/>
    <col min="15367" max="15367" width="11.42578125" bestFit="1" customWidth="1"/>
    <col min="15368" max="15368" width="13.140625" bestFit="1" customWidth="1"/>
    <col min="15617" max="15617" width="8.140625" bestFit="1" customWidth="1"/>
    <col min="15618" max="15619" width="11.42578125" bestFit="1" customWidth="1"/>
    <col min="15620" max="15620" width="13.140625" bestFit="1" customWidth="1"/>
    <col min="15621" max="15621" width="11.42578125" bestFit="1" customWidth="1"/>
    <col min="15623" max="15623" width="11.42578125" bestFit="1" customWidth="1"/>
    <col min="15624" max="15624" width="13.140625" bestFit="1" customWidth="1"/>
    <col min="15873" max="15873" width="8.140625" bestFit="1" customWidth="1"/>
    <col min="15874" max="15875" width="11.42578125" bestFit="1" customWidth="1"/>
    <col min="15876" max="15876" width="13.140625" bestFit="1" customWidth="1"/>
    <col min="15877" max="15877" width="11.42578125" bestFit="1" customWidth="1"/>
    <col min="15879" max="15879" width="11.42578125" bestFit="1" customWidth="1"/>
    <col min="15880" max="15880" width="13.140625" bestFit="1" customWidth="1"/>
    <col min="16129" max="16129" width="8.140625" bestFit="1" customWidth="1"/>
    <col min="16130" max="16131" width="11.42578125" bestFit="1" customWidth="1"/>
    <col min="16132" max="16132" width="13.140625" bestFit="1" customWidth="1"/>
    <col min="16133" max="16133" width="11.42578125" bestFit="1" customWidth="1"/>
    <col min="16135" max="16135" width="11.42578125" bestFit="1" customWidth="1"/>
    <col min="16136" max="16136" width="13.140625" bestFit="1" customWidth="1"/>
  </cols>
  <sheetData>
    <row r="1" spans="1:8" x14ac:dyDescent="0.2">
      <c r="A1" s="1" t="s">
        <v>0</v>
      </c>
    </row>
    <row r="2" spans="1:8" x14ac:dyDescent="0.2">
      <c r="A2" s="1" t="s">
        <v>7</v>
      </c>
    </row>
    <row r="3" spans="1:8" x14ac:dyDescent="0.2">
      <c r="C3" s="10">
        <v>2.5000000000000001E-2</v>
      </c>
      <c r="D3" s="10"/>
    </row>
    <row r="4" spans="1:8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8" x14ac:dyDescent="0.2">
      <c r="B5" s="2"/>
      <c r="C5" s="2"/>
      <c r="D5" s="2"/>
      <c r="E5" s="2">
        <v>689000</v>
      </c>
    </row>
    <row r="6" spans="1:8" x14ac:dyDescent="0.2">
      <c r="A6" s="6">
        <v>40179</v>
      </c>
      <c r="B6" s="2">
        <v>0</v>
      </c>
      <c r="C6" s="2">
        <v>8613</v>
      </c>
      <c r="D6" s="2">
        <v>8613</v>
      </c>
      <c r="E6" s="2">
        <f>+E5-B6</f>
        <v>689000</v>
      </c>
      <c r="H6" s="11"/>
    </row>
    <row r="7" spans="1:8" x14ac:dyDescent="0.2">
      <c r="A7" s="6">
        <v>40360</v>
      </c>
      <c r="B7" s="2"/>
      <c r="C7" s="2">
        <v>8613</v>
      </c>
      <c r="D7" s="2">
        <v>8613</v>
      </c>
      <c r="E7" s="2">
        <f t="shared" ref="E7:E70" si="0">+E6-B7</f>
        <v>689000</v>
      </c>
      <c r="H7" s="11"/>
    </row>
    <row r="8" spans="1:8" x14ac:dyDescent="0.2">
      <c r="A8" s="6">
        <v>40544</v>
      </c>
      <c r="B8" s="2">
        <v>11000</v>
      </c>
      <c r="C8" s="2">
        <v>8613</v>
      </c>
      <c r="D8" s="2">
        <v>19613</v>
      </c>
      <c r="E8" s="2">
        <f t="shared" si="0"/>
        <v>678000</v>
      </c>
      <c r="H8" s="11"/>
    </row>
    <row r="9" spans="1:8" x14ac:dyDescent="0.2">
      <c r="A9" s="6">
        <v>40725</v>
      </c>
      <c r="B9" s="2"/>
      <c r="C9" s="2">
        <v>8475</v>
      </c>
      <c r="D9" s="2">
        <v>8475</v>
      </c>
      <c r="E9" s="2">
        <f t="shared" si="0"/>
        <v>678000</v>
      </c>
      <c r="H9" s="11"/>
    </row>
    <row r="10" spans="1:8" x14ac:dyDescent="0.2">
      <c r="A10" s="6">
        <v>40909</v>
      </c>
      <c r="B10" s="2">
        <v>11000</v>
      </c>
      <c r="C10" s="2">
        <v>8475</v>
      </c>
      <c r="D10" s="2">
        <v>19475</v>
      </c>
      <c r="E10" s="2">
        <f t="shared" si="0"/>
        <v>667000</v>
      </c>
      <c r="H10" s="11"/>
    </row>
    <row r="11" spans="1:8" x14ac:dyDescent="0.2">
      <c r="A11" s="6">
        <v>41091</v>
      </c>
      <c r="B11" s="2"/>
      <c r="C11" s="2">
        <v>8338</v>
      </c>
      <c r="D11" s="2">
        <v>8338</v>
      </c>
      <c r="E11" s="2">
        <f t="shared" si="0"/>
        <v>667000</v>
      </c>
      <c r="H11" s="11"/>
    </row>
    <row r="12" spans="1:8" x14ac:dyDescent="0.2">
      <c r="A12" s="6">
        <v>41275</v>
      </c>
      <c r="B12" s="2">
        <v>11000</v>
      </c>
      <c r="C12" s="2">
        <v>8338</v>
      </c>
      <c r="D12" s="2">
        <v>19338</v>
      </c>
      <c r="E12" s="2">
        <f t="shared" si="0"/>
        <v>656000</v>
      </c>
      <c r="H12" s="11"/>
    </row>
    <row r="13" spans="1:8" x14ac:dyDescent="0.2">
      <c r="A13" s="6">
        <v>41456</v>
      </c>
      <c r="B13" s="2"/>
      <c r="C13" s="2">
        <v>8200</v>
      </c>
      <c r="D13" s="2">
        <v>8200</v>
      </c>
      <c r="E13" s="2">
        <f t="shared" si="0"/>
        <v>656000</v>
      </c>
      <c r="H13" s="11"/>
    </row>
    <row r="14" spans="1:8" x14ac:dyDescent="0.2">
      <c r="A14" s="6">
        <v>41640</v>
      </c>
      <c r="B14" s="2">
        <v>11000</v>
      </c>
      <c r="C14" s="2">
        <v>8200</v>
      </c>
      <c r="D14" s="2">
        <v>19200</v>
      </c>
      <c r="E14" s="2">
        <f t="shared" si="0"/>
        <v>645000</v>
      </c>
      <c r="H14" s="11"/>
    </row>
    <row r="15" spans="1:8" x14ac:dyDescent="0.2">
      <c r="A15" s="6">
        <v>41821</v>
      </c>
      <c r="B15" s="2"/>
      <c r="C15" s="2">
        <v>8063</v>
      </c>
      <c r="D15" s="2">
        <v>8063</v>
      </c>
      <c r="E15" s="2">
        <f t="shared" si="0"/>
        <v>645000</v>
      </c>
      <c r="H15" s="11"/>
    </row>
    <row r="16" spans="1:8" x14ac:dyDescent="0.2">
      <c r="A16" s="6">
        <v>42005</v>
      </c>
      <c r="B16" s="7">
        <v>12000</v>
      </c>
      <c r="C16" s="7">
        <v>8063</v>
      </c>
      <c r="D16" s="2">
        <v>20063</v>
      </c>
      <c r="E16" s="7">
        <f t="shared" si="0"/>
        <v>633000</v>
      </c>
      <c r="H16" s="11"/>
    </row>
    <row r="17" spans="1:8" x14ac:dyDescent="0.2">
      <c r="A17" s="6">
        <v>42186</v>
      </c>
      <c r="B17" s="7"/>
      <c r="C17" s="2">
        <v>7913</v>
      </c>
      <c r="D17" s="2">
        <v>7913</v>
      </c>
      <c r="E17" s="2">
        <f t="shared" si="0"/>
        <v>633000</v>
      </c>
      <c r="H17" s="11"/>
    </row>
    <row r="18" spans="1:8" x14ac:dyDescent="0.2">
      <c r="A18" s="6">
        <v>42370</v>
      </c>
      <c r="B18" s="7">
        <v>12000</v>
      </c>
      <c r="C18" s="7">
        <v>7913</v>
      </c>
      <c r="D18" s="2">
        <v>19913</v>
      </c>
      <c r="E18" s="7">
        <f t="shared" si="0"/>
        <v>621000</v>
      </c>
      <c r="H18" s="11"/>
    </row>
    <row r="19" spans="1:8" x14ac:dyDescent="0.2">
      <c r="A19" s="6">
        <v>42552</v>
      </c>
      <c r="B19" s="2"/>
      <c r="C19" s="2">
        <v>7763</v>
      </c>
      <c r="D19" s="2">
        <v>7763</v>
      </c>
      <c r="E19" s="2">
        <f t="shared" si="0"/>
        <v>621000</v>
      </c>
      <c r="H19" s="11"/>
    </row>
    <row r="20" spans="1:8" x14ac:dyDescent="0.2">
      <c r="A20" s="6">
        <v>42736</v>
      </c>
      <c r="B20" s="2">
        <v>12000</v>
      </c>
      <c r="C20" s="2">
        <v>7763</v>
      </c>
      <c r="D20" s="2">
        <v>19763</v>
      </c>
      <c r="E20" s="2">
        <f t="shared" si="0"/>
        <v>609000</v>
      </c>
      <c r="H20" s="11"/>
    </row>
    <row r="21" spans="1:8" x14ac:dyDescent="0.2">
      <c r="A21" s="6">
        <v>42917</v>
      </c>
      <c r="B21" s="2"/>
      <c r="C21" s="2">
        <v>7613</v>
      </c>
      <c r="D21" s="2">
        <v>7613</v>
      </c>
      <c r="E21" s="2">
        <f t="shared" si="0"/>
        <v>609000</v>
      </c>
      <c r="H21" s="11"/>
    </row>
    <row r="22" spans="1:8" x14ac:dyDescent="0.2">
      <c r="A22" s="6">
        <v>43101</v>
      </c>
      <c r="B22" s="2">
        <v>13000</v>
      </c>
      <c r="C22" s="2">
        <v>7613</v>
      </c>
      <c r="D22" s="2">
        <v>20613</v>
      </c>
      <c r="E22" s="2">
        <f t="shared" si="0"/>
        <v>596000</v>
      </c>
      <c r="H22" s="11"/>
    </row>
    <row r="23" spans="1:8" x14ac:dyDescent="0.2">
      <c r="A23" s="6">
        <v>43282</v>
      </c>
      <c r="B23" s="2"/>
      <c r="C23" s="2">
        <v>7450</v>
      </c>
      <c r="D23" s="2">
        <v>7450</v>
      </c>
      <c r="E23" s="2">
        <f t="shared" si="0"/>
        <v>596000</v>
      </c>
      <c r="H23" s="11"/>
    </row>
    <row r="24" spans="1:8" x14ac:dyDescent="0.2">
      <c r="A24" s="6">
        <v>43466</v>
      </c>
      <c r="B24" s="2">
        <v>13000</v>
      </c>
      <c r="C24" s="2">
        <v>7450</v>
      </c>
      <c r="D24" s="2">
        <v>20450</v>
      </c>
      <c r="E24" s="2">
        <f t="shared" si="0"/>
        <v>583000</v>
      </c>
      <c r="H24" s="11"/>
    </row>
    <row r="25" spans="1:8" x14ac:dyDescent="0.2">
      <c r="A25" s="6">
        <v>43647</v>
      </c>
      <c r="B25" s="2"/>
      <c r="C25" s="2">
        <v>7288</v>
      </c>
      <c r="D25" s="2">
        <v>7288</v>
      </c>
      <c r="E25" s="2">
        <f t="shared" si="0"/>
        <v>583000</v>
      </c>
      <c r="H25" s="11"/>
    </row>
    <row r="26" spans="1:8" x14ac:dyDescent="0.2">
      <c r="A26" s="6">
        <v>43831</v>
      </c>
      <c r="B26" s="2">
        <v>13000</v>
      </c>
      <c r="C26" s="2">
        <v>7288</v>
      </c>
      <c r="D26" s="2">
        <v>20288</v>
      </c>
      <c r="E26" s="2">
        <f t="shared" si="0"/>
        <v>570000</v>
      </c>
      <c r="H26" s="11"/>
    </row>
    <row r="27" spans="1:8" x14ac:dyDescent="0.2">
      <c r="A27" s="6">
        <v>44013</v>
      </c>
      <c r="B27" s="2"/>
      <c r="C27" s="2">
        <v>7125</v>
      </c>
      <c r="D27" s="2">
        <v>7125</v>
      </c>
      <c r="E27" s="2">
        <f t="shared" si="0"/>
        <v>570000</v>
      </c>
      <c r="H27" s="11"/>
    </row>
    <row r="28" spans="1:8" x14ac:dyDescent="0.2">
      <c r="A28" s="6">
        <v>44197</v>
      </c>
      <c r="B28" s="2">
        <v>14000</v>
      </c>
      <c r="C28" s="2">
        <v>7125</v>
      </c>
      <c r="D28" s="2">
        <v>21125</v>
      </c>
      <c r="E28" s="2">
        <f t="shared" si="0"/>
        <v>556000</v>
      </c>
      <c r="H28" s="11"/>
    </row>
    <row r="29" spans="1:8" x14ac:dyDescent="0.2">
      <c r="A29" s="6">
        <v>44378</v>
      </c>
      <c r="B29" s="2"/>
      <c r="C29" s="2">
        <v>6950</v>
      </c>
      <c r="D29" s="2">
        <v>6950</v>
      </c>
      <c r="E29" s="2">
        <f t="shared" si="0"/>
        <v>556000</v>
      </c>
      <c r="H29" s="11"/>
    </row>
    <row r="30" spans="1:8" x14ac:dyDescent="0.2">
      <c r="A30" s="6">
        <v>44562</v>
      </c>
      <c r="B30" s="2">
        <v>14000</v>
      </c>
      <c r="C30" s="2">
        <v>6950</v>
      </c>
      <c r="D30" s="2">
        <v>20950</v>
      </c>
      <c r="E30" s="2">
        <f t="shared" si="0"/>
        <v>542000</v>
      </c>
      <c r="H30" s="11"/>
    </row>
    <row r="31" spans="1:8" x14ac:dyDescent="0.2">
      <c r="A31" s="6">
        <v>44743</v>
      </c>
      <c r="B31" s="2"/>
      <c r="C31" s="2">
        <v>6775</v>
      </c>
      <c r="D31" s="2">
        <v>6775</v>
      </c>
      <c r="E31" s="2">
        <f t="shared" si="0"/>
        <v>542000</v>
      </c>
      <c r="H31" s="11"/>
    </row>
    <row r="32" spans="1:8" x14ac:dyDescent="0.2">
      <c r="A32" s="6">
        <v>44927</v>
      </c>
      <c r="B32" s="2">
        <v>15000</v>
      </c>
      <c r="C32" s="2">
        <v>6775</v>
      </c>
      <c r="D32" s="2">
        <v>21775</v>
      </c>
      <c r="E32" s="2">
        <f t="shared" si="0"/>
        <v>527000</v>
      </c>
      <c r="H32" s="11"/>
    </row>
    <row r="33" spans="1:8" x14ac:dyDescent="0.2">
      <c r="A33" s="6">
        <v>45108</v>
      </c>
      <c r="B33" s="2"/>
      <c r="C33" s="2">
        <v>6588</v>
      </c>
      <c r="D33" s="2">
        <v>6588</v>
      </c>
      <c r="E33" s="2">
        <f t="shared" si="0"/>
        <v>527000</v>
      </c>
      <c r="H33" s="11"/>
    </row>
    <row r="34" spans="1:8" x14ac:dyDescent="0.2">
      <c r="A34" s="6">
        <v>45292</v>
      </c>
      <c r="B34" s="2">
        <v>15000</v>
      </c>
      <c r="C34" s="2">
        <v>6588</v>
      </c>
      <c r="D34" s="2">
        <v>21588</v>
      </c>
      <c r="E34" s="2">
        <f t="shared" si="0"/>
        <v>512000</v>
      </c>
      <c r="H34" s="11"/>
    </row>
    <row r="35" spans="1:8" x14ac:dyDescent="0.2">
      <c r="A35" s="6">
        <v>45474</v>
      </c>
      <c r="B35" s="2"/>
      <c r="C35" s="2">
        <v>6400</v>
      </c>
      <c r="D35" s="2">
        <v>6400</v>
      </c>
      <c r="E35" s="2">
        <f t="shared" si="0"/>
        <v>512000</v>
      </c>
      <c r="H35" s="11"/>
    </row>
    <row r="36" spans="1:8" x14ac:dyDescent="0.2">
      <c r="A36" s="6">
        <v>45658</v>
      </c>
      <c r="B36" s="2">
        <v>15000</v>
      </c>
      <c r="C36" s="2">
        <v>6400</v>
      </c>
      <c r="D36" s="2">
        <v>21400</v>
      </c>
      <c r="E36" s="2">
        <f t="shared" si="0"/>
        <v>497000</v>
      </c>
      <c r="H36" s="11"/>
    </row>
    <row r="37" spans="1:8" x14ac:dyDescent="0.2">
      <c r="A37" s="6">
        <v>45839</v>
      </c>
      <c r="B37" s="2"/>
      <c r="C37" s="2">
        <v>6213</v>
      </c>
      <c r="D37" s="2">
        <v>6213</v>
      </c>
      <c r="E37" s="2">
        <f t="shared" si="0"/>
        <v>497000</v>
      </c>
      <c r="H37" s="11"/>
    </row>
    <row r="38" spans="1:8" x14ac:dyDescent="0.2">
      <c r="A38" s="6">
        <v>46023</v>
      </c>
      <c r="B38" s="2">
        <v>16000</v>
      </c>
      <c r="C38" s="2">
        <v>6213</v>
      </c>
      <c r="D38" s="2">
        <v>22213</v>
      </c>
      <c r="E38" s="2">
        <f t="shared" si="0"/>
        <v>481000</v>
      </c>
      <c r="H38" s="11"/>
    </row>
    <row r="39" spans="1:8" x14ac:dyDescent="0.2">
      <c r="A39" s="6">
        <v>46204</v>
      </c>
      <c r="B39" s="2"/>
      <c r="C39" s="2">
        <v>6013</v>
      </c>
      <c r="D39" s="2">
        <v>6013</v>
      </c>
      <c r="E39" s="2">
        <f t="shared" si="0"/>
        <v>481000</v>
      </c>
      <c r="H39" s="11"/>
    </row>
    <row r="40" spans="1:8" x14ac:dyDescent="0.2">
      <c r="A40" s="6">
        <v>46388</v>
      </c>
      <c r="B40" s="2">
        <v>16000</v>
      </c>
      <c r="C40" s="2">
        <v>6013</v>
      </c>
      <c r="D40" s="2">
        <v>22013</v>
      </c>
      <c r="E40" s="2">
        <f t="shared" si="0"/>
        <v>465000</v>
      </c>
      <c r="H40" s="11"/>
    </row>
    <row r="41" spans="1:8" x14ac:dyDescent="0.2">
      <c r="A41" s="6">
        <v>46569</v>
      </c>
      <c r="B41" s="2"/>
      <c r="C41" s="2">
        <v>5813</v>
      </c>
      <c r="D41" s="2">
        <v>5813</v>
      </c>
      <c r="E41" s="2">
        <f t="shared" si="0"/>
        <v>465000</v>
      </c>
      <c r="H41" s="11"/>
    </row>
    <row r="42" spans="1:8" x14ac:dyDescent="0.2">
      <c r="A42" s="6">
        <v>46753</v>
      </c>
      <c r="B42" s="2">
        <v>17000</v>
      </c>
      <c r="C42" s="2">
        <v>5813</v>
      </c>
      <c r="D42" s="2">
        <v>22813</v>
      </c>
      <c r="E42" s="2">
        <f t="shared" si="0"/>
        <v>448000</v>
      </c>
      <c r="H42" s="11"/>
    </row>
    <row r="43" spans="1:8" x14ac:dyDescent="0.2">
      <c r="A43" s="6">
        <v>46935</v>
      </c>
      <c r="B43" s="2"/>
      <c r="C43" s="2">
        <v>5600</v>
      </c>
      <c r="D43" s="2">
        <v>5600</v>
      </c>
      <c r="E43" s="2">
        <f t="shared" si="0"/>
        <v>448000</v>
      </c>
      <c r="H43" s="11"/>
    </row>
    <row r="44" spans="1:8" x14ac:dyDescent="0.2">
      <c r="A44" s="6">
        <v>47119</v>
      </c>
      <c r="B44" s="2">
        <v>17000</v>
      </c>
      <c r="C44" s="2">
        <v>5600</v>
      </c>
      <c r="D44" s="2">
        <v>22600</v>
      </c>
      <c r="E44" s="2">
        <f t="shared" si="0"/>
        <v>431000</v>
      </c>
      <c r="H44" s="11"/>
    </row>
    <row r="45" spans="1:8" x14ac:dyDescent="0.2">
      <c r="A45" s="6">
        <v>47300</v>
      </c>
      <c r="B45" s="2"/>
      <c r="C45" s="2">
        <v>5388</v>
      </c>
      <c r="D45" s="2">
        <v>5388</v>
      </c>
      <c r="E45" s="2">
        <f t="shared" si="0"/>
        <v>431000</v>
      </c>
      <c r="H45" s="11"/>
    </row>
    <row r="46" spans="1:8" x14ac:dyDescent="0.2">
      <c r="A46" s="6">
        <v>47484</v>
      </c>
      <c r="B46" s="2">
        <v>18000</v>
      </c>
      <c r="C46" s="2">
        <v>5388</v>
      </c>
      <c r="D46" s="2">
        <v>23388</v>
      </c>
      <c r="E46" s="2">
        <f t="shared" si="0"/>
        <v>413000</v>
      </c>
      <c r="H46" s="11"/>
    </row>
    <row r="47" spans="1:8" x14ac:dyDescent="0.2">
      <c r="A47" s="6">
        <v>47665</v>
      </c>
      <c r="B47" s="2"/>
      <c r="C47" s="2">
        <v>5163</v>
      </c>
      <c r="D47" s="2">
        <v>5163</v>
      </c>
      <c r="E47" s="2">
        <f t="shared" si="0"/>
        <v>413000</v>
      </c>
      <c r="H47" s="11"/>
    </row>
    <row r="48" spans="1:8" x14ac:dyDescent="0.2">
      <c r="A48" s="6">
        <v>47849</v>
      </c>
      <c r="B48" s="2">
        <v>18000</v>
      </c>
      <c r="C48" s="2">
        <v>5163</v>
      </c>
      <c r="D48" s="2">
        <v>23163</v>
      </c>
      <c r="E48" s="2">
        <f t="shared" si="0"/>
        <v>395000</v>
      </c>
      <c r="H48" s="11"/>
    </row>
    <row r="49" spans="1:8" x14ac:dyDescent="0.2">
      <c r="A49" s="6">
        <v>48030</v>
      </c>
      <c r="B49" s="2"/>
      <c r="C49" s="2">
        <v>4938</v>
      </c>
      <c r="D49" s="2">
        <v>4938</v>
      </c>
      <c r="E49" s="2">
        <f t="shared" si="0"/>
        <v>395000</v>
      </c>
      <c r="H49" s="11"/>
    </row>
    <row r="50" spans="1:8" x14ac:dyDescent="0.2">
      <c r="A50" s="6">
        <v>48214</v>
      </c>
      <c r="B50" s="2">
        <v>19000</v>
      </c>
      <c r="C50" s="2">
        <v>4938</v>
      </c>
      <c r="D50" s="2">
        <v>23938</v>
      </c>
      <c r="E50" s="2">
        <f t="shared" si="0"/>
        <v>376000</v>
      </c>
      <c r="H50" s="11"/>
    </row>
    <row r="51" spans="1:8" x14ac:dyDescent="0.2">
      <c r="A51" s="6">
        <v>48396</v>
      </c>
      <c r="B51" s="2"/>
      <c r="C51" s="2">
        <v>4700</v>
      </c>
      <c r="D51" s="2">
        <v>4700</v>
      </c>
      <c r="E51" s="2">
        <f t="shared" si="0"/>
        <v>376000</v>
      </c>
      <c r="H51" s="11"/>
    </row>
    <row r="52" spans="1:8" x14ac:dyDescent="0.2">
      <c r="A52" s="6">
        <v>48580</v>
      </c>
      <c r="B52" s="2">
        <v>19000</v>
      </c>
      <c r="C52" s="2">
        <v>4700</v>
      </c>
      <c r="D52" s="2">
        <v>23700</v>
      </c>
      <c r="E52" s="2">
        <f t="shared" si="0"/>
        <v>357000</v>
      </c>
      <c r="H52" s="11"/>
    </row>
    <row r="53" spans="1:8" x14ac:dyDescent="0.2">
      <c r="A53" s="6">
        <v>48761</v>
      </c>
      <c r="B53" s="2"/>
      <c r="C53" s="2">
        <v>4463</v>
      </c>
      <c r="D53" s="2">
        <v>4463</v>
      </c>
      <c r="E53" s="2">
        <f t="shared" si="0"/>
        <v>357000</v>
      </c>
      <c r="H53" s="11"/>
    </row>
    <row r="54" spans="1:8" x14ac:dyDescent="0.2">
      <c r="A54" s="6">
        <v>48945</v>
      </c>
      <c r="B54" s="2">
        <v>20000</v>
      </c>
      <c r="C54" s="2">
        <v>4463</v>
      </c>
      <c r="D54" s="2">
        <v>24463</v>
      </c>
      <c r="E54" s="2">
        <f t="shared" si="0"/>
        <v>337000</v>
      </c>
      <c r="H54" s="11"/>
    </row>
    <row r="55" spans="1:8" x14ac:dyDescent="0.2">
      <c r="A55" s="6">
        <v>49126</v>
      </c>
      <c r="B55" s="2"/>
      <c r="C55" s="2">
        <v>4213</v>
      </c>
      <c r="D55" s="2">
        <v>4213</v>
      </c>
      <c r="E55" s="2">
        <f t="shared" si="0"/>
        <v>337000</v>
      </c>
      <c r="H55" s="11"/>
    </row>
    <row r="56" spans="1:8" x14ac:dyDescent="0.2">
      <c r="A56" s="6">
        <v>49310</v>
      </c>
      <c r="B56" s="2">
        <v>20000</v>
      </c>
      <c r="C56" s="2">
        <v>4213</v>
      </c>
      <c r="D56" s="2">
        <v>24213</v>
      </c>
      <c r="E56" s="2">
        <f t="shared" si="0"/>
        <v>317000</v>
      </c>
      <c r="H56" s="11"/>
    </row>
    <row r="57" spans="1:8" x14ac:dyDescent="0.2">
      <c r="A57" s="6">
        <v>49491</v>
      </c>
      <c r="B57" s="2"/>
      <c r="C57" s="2">
        <v>3963</v>
      </c>
      <c r="D57" s="2">
        <v>3963</v>
      </c>
      <c r="E57" s="2">
        <f t="shared" si="0"/>
        <v>317000</v>
      </c>
      <c r="H57" s="11"/>
    </row>
    <row r="58" spans="1:8" x14ac:dyDescent="0.2">
      <c r="A58" s="6">
        <v>49675</v>
      </c>
      <c r="B58" s="2">
        <v>21000</v>
      </c>
      <c r="C58" s="2">
        <v>3963</v>
      </c>
      <c r="D58" s="2">
        <v>24963</v>
      </c>
      <c r="E58" s="2">
        <f t="shared" si="0"/>
        <v>296000</v>
      </c>
      <c r="H58" s="11"/>
    </row>
    <row r="59" spans="1:8" x14ac:dyDescent="0.2">
      <c r="A59" s="6">
        <v>49857</v>
      </c>
      <c r="B59" s="2"/>
      <c r="C59" s="2">
        <v>3700</v>
      </c>
      <c r="D59" s="2">
        <v>3700</v>
      </c>
      <c r="E59" s="2">
        <f t="shared" si="0"/>
        <v>296000</v>
      </c>
      <c r="H59" s="11"/>
    </row>
    <row r="60" spans="1:8" x14ac:dyDescent="0.2">
      <c r="A60" s="6">
        <v>50041</v>
      </c>
      <c r="B60" s="2">
        <v>21000</v>
      </c>
      <c r="C60" s="2">
        <v>3700</v>
      </c>
      <c r="D60" s="2">
        <v>24700</v>
      </c>
      <c r="E60" s="2">
        <f t="shared" si="0"/>
        <v>275000</v>
      </c>
      <c r="H60" s="11"/>
    </row>
    <row r="61" spans="1:8" x14ac:dyDescent="0.2">
      <c r="A61" s="6">
        <v>50222</v>
      </c>
      <c r="B61" s="2"/>
      <c r="C61" s="2">
        <v>3438</v>
      </c>
      <c r="D61" s="2">
        <v>3438</v>
      </c>
      <c r="E61" s="2">
        <f t="shared" si="0"/>
        <v>275000</v>
      </c>
      <c r="H61" s="11"/>
    </row>
    <row r="62" spans="1:8" x14ac:dyDescent="0.2">
      <c r="A62" s="6">
        <v>50406</v>
      </c>
      <c r="B62" s="2">
        <v>22000</v>
      </c>
      <c r="C62" s="2">
        <v>3438</v>
      </c>
      <c r="D62" s="2">
        <v>25438</v>
      </c>
      <c r="E62" s="2">
        <f t="shared" si="0"/>
        <v>253000</v>
      </c>
      <c r="H62" s="11"/>
    </row>
    <row r="63" spans="1:8" x14ac:dyDescent="0.2">
      <c r="A63" s="6">
        <v>50587</v>
      </c>
      <c r="B63" s="2"/>
      <c r="C63" s="2">
        <v>3163</v>
      </c>
      <c r="D63" s="2">
        <v>3163</v>
      </c>
      <c r="E63" s="2">
        <f t="shared" si="0"/>
        <v>253000</v>
      </c>
      <c r="H63" s="11"/>
    </row>
    <row r="64" spans="1:8" x14ac:dyDescent="0.2">
      <c r="A64" s="6">
        <v>50771</v>
      </c>
      <c r="B64" s="2">
        <v>22000</v>
      </c>
      <c r="C64" s="2">
        <v>3163</v>
      </c>
      <c r="D64" s="2">
        <v>25163</v>
      </c>
      <c r="E64" s="2">
        <f t="shared" si="0"/>
        <v>231000</v>
      </c>
      <c r="H64" s="11"/>
    </row>
    <row r="65" spans="1:8" x14ac:dyDescent="0.2">
      <c r="A65" s="6">
        <v>50952</v>
      </c>
      <c r="B65" s="2"/>
      <c r="C65" s="2">
        <v>2888</v>
      </c>
      <c r="D65" s="2">
        <v>2888</v>
      </c>
      <c r="E65" s="2">
        <f t="shared" si="0"/>
        <v>231000</v>
      </c>
      <c r="H65" s="11"/>
    </row>
    <row r="66" spans="1:8" x14ac:dyDescent="0.2">
      <c r="A66" s="6">
        <v>51136</v>
      </c>
      <c r="B66" s="2">
        <v>23000</v>
      </c>
      <c r="C66" s="2">
        <v>2888</v>
      </c>
      <c r="D66" s="2">
        <v>25888</v>
      </c>
      <c r="E66" s="2">
        <f t="shared" si="0"/>
        <v>208000</v>
      </c>
      <c r="H66" s="11"/>
    </row>
    <row r="67" spans="1:8" x14ac:dyDescent="0.2">
      <c r="A67" s="6">
        <v>51318</v>
      </c>
      <c r="B67" s="2"/>
      <c r="C67" s="2">
        <v>2600</v>
      </c>
      <c r="D67" s="2">
        <v>2600</v>
      </c>
      <c r="E67" s="2">
        <f t="shared" si="0"/>
        <v>208000</v>
      </c>
      <c r="H67" s="11"/>
    </row>
    <row r="68" spans="1:8" x14ac:dyDescent="0.2">
      <c r="A68" s="6">
        <v>51502</v>
      </c>
      <c r="B68" s="2">
        <v>24000</v>
      </c>
      <c r="C68" s="2">
        <v>2600</v>
      </c>
      <c r="D68" s="2">
        <v>26600</v>
      </c>
      <c r="E68" s="2">
        <f t="shared" si="0"/>
        <v>184000</v>
      </c>
      <c r="H68" s="11"/>
    </row>
    <row r="69" spans="1:8" x14ac:dyDescent="0.2">
      <c r="A69" s="6">
        <v>51683</v>
      </c>
      <c r="B69" s="2"/>
      <c r="C69" s="2">
        <v>2300</v>
      </c>
      <c r="D69" s="2">
        <v>2300</v>
      </c>
      <c r="E69" s="2">
        <f t="shared" si="0"/>
        <v>184000</v>
      </c>
      <c r="H69" s="11"/>
    </row>
    <row r="70" spans="1:8" x14ac:dyDescent="0.2">
      <c r="A70" s="6">
        <v>51867</v>
      </c>
      <c r="B70" s="2">
        <v>24000</v>
      </c>
      <c r="C70" s="2">
        <v>2300</v>
      </c>
      <c r="D70" s="2">
        <v>26300</v>
      </c>
      <c r="E70" s="2">
        <f t="shared" si="0"/>
        <v>160000</v>
      </c>
      <c r="H70" s="11"/>
    </row>
    <row r="71" spans="1:8" x14ac:dyDescent="0.2">
      <c r="A71" s="6">
        <v>52048</v>
      </c>
      <c r="B71" s="2"/>
      <c r="C71" s="2">
        <v>2000</v>
      </c>
      <c r="D71" s="2">
        <v>2000</v>
      </c>
      <c r="E71" s="2">
        <f t="shared" ref="E71:E80" si="1">+E70-B71</f>
        <v>160000</v>
      </c>
      <c r="H71" s="11"/>
    </row>
    <row r="72" spans="1:8" x14ac:dyDescent="0.2">
      <c r="A72" s="6">
        <v>52232</v>
      </c>
      <c r="B72" s="2">
        <v>25000</v>
      </c>
      <c r="C72" s="2">
        <v>2000</v>
      </c>
      <c r="D72" s="2">
        <v>27000</v>
      </c>
      <c r="E72" s="2">
        <f t="shared" si="1"/>
        <v>135000</v>
      </c>
      <c r="H72" s="11"/>
    </row>
    <row r="73" spans="1:8" x14ac:dyDescent="0.2">
      <c r="A73" s="6">
        <v>52413</v>
      </c>
      <c r="B73" s="2"/>
      <c r="C73" s="2">
        <v>1688</v>
      </c>
      <c r="D73" s="2">
        <v>1688</v>
      </c>
      <c r="E73" s="2">
        <f t="shared" si="1"/>
        <v>135000</v>
      </c>
      <c r="H73" s="11"/>
    </row>
    <row r="74" spans="1:8" x14ac:dyDescent="0.2">
      <c r="A74" s="6">
        <v>52597</v>
      </c>
      <c r="B74" s="2">
        <v>26000</v>
      </c>
      <c r="C74" s="2">
        <v>1688</v>
      </c>
      <c r="D74" s="2">
        <v>27688</v>
      </c>
      <c r="E74" s="2">
        <f t="shared" si="1"/>
        <v>109000</v>
      </c>
      <c r="H74" s="11"/>
    </row>
    <row r="75" spans="1:8" x14ac:dyDescent="0.2">
      <c r="A75" s="6">
        <v>52779</v>
      </c>
      <c r="B75" s="2"/>
      <c r="C75" s="2">
        <v>1363</v>
      </c>
      <c r="D75" s="2">
        <v>1363</v>
      </c>
      <c r="E75" s="2">
        <f t="shared" si="1"/>
        <v>109000</v>
      </c>
      <c r="H75" s="11"/>
    </row>
    <row r="76" spans="1:8" x14ac:dyDescent="0.2">
      <c r="A76" s="6">
        <v>52963</v>
      </c>
      <c r="B76" s="2">
        <v>26000</v>
      </c>
      <c r="C76" s="2">
        <v>1363</v>
      </c>
      <c r="D76" s="2">
        <v>27363</v>
      </c>
      <c r="E76" s="2">
        <f t="shared" si="1"/>
        <v>83000</v>
      </c>
      <c r="H76" s="11"/>
    </row>
    <row r="77" spans="1:8" x14ac:dyDescent="0.2">
      <c r="A77" s="6">
        <v>53144</v>
      </c>
      <c r="B77" s="2"/>
      <c r="C77" s="2">
        <v>1038</v>
      </c>
      <c r="D77" s="2">
        <v>1038</v>
      </c>
      <c r="E77" s="2">
        <f t="shared" si="1"/>
        <v>83000</v>
      </c>
      <c r="H77" s="11"/>
    </row>
    <row r="78" spans="1:8" x14ac:dyDescent="0.2">
      <c r="A78" s="6">
        <v>53328</v>
      </c>
      <c r="B78" s="2">
        <v>27000</v>
      </c>
      <c r="C78" s="2">
        <v>1038</v>
      </c>
      <c r="D78" s="2">
        <v>28038</v>
      </c>
      <c r="E78" s="2">
        <f t="shared" si="1"/>
        <v>56000</v>
      </c>
      <c r="H78" s="11"/>
    </row>
    <row r="79" spans="1:8" x14ac:dyDescent="0.2">
      <c r="A79" s="6">
        <v>53509</v>
      </c>
      <c r="B79" s="2"/>
      <c r="C79" s="2">
        <v>700</v>
      </c>
      <c r="D79" s="2">
        <v>700</v>
      </c>
      <c r="E79" s="2">
        <f t="shared" si="1"/>
        <v>56000</v>
      </c>
      <c r="H79" s="11"/>
    </row>
    <row r="80" spans="1:8" x14ac:dyDescent="0.2">
      <c r="A80" s="6">
        <v>53693</v>
      </c>
      <c r="B80" s="2">
        <v>28000</v>
      </c>
      <c r="C80" s="2">
        <v>700</v>
      </c>
      <c r="D80" s="2">
        <v>28700</v>
      </c>
      <c r="E80" s="2">
        <f t="shared" si="1"/>
        <v>28000</v>
      </c>
      <c r="H80" s="11"/>
    </row>
    <row r="81" spans="1:8" x14ac:dyDescent="0.2">
      <c r="A81" s="6">
        <v>53874</v>
      </c>
      <c r="B81" s="2"/>
      <c r="C81" s="2">
        <v>350</v>
      </c>
      <c r="D81" s="2">
        <v>350</v>
      </c>
      <c r="E81" s="2">
        <f>+E80-B81</f>
        <v>28000</v>
      </c>
      <c r="H81" s="11"/>
    </row>
    <row r="82" spans="1:8" ht="15" x14ac:dyDescent="0.35">
      <c r="A82" s="6">
        <v>54058</v>
      </c>
      <c r="B82" s="9">
        <v>28000</v>
      </c>
      <c r="C82" s="9">
        <v>350</v>
      </c>
      <c r="D82" s="9">
        <v>28350</v>
      </c>
      <c r="E82" s="9">
        <f>+E81-B82</f>
        <v>0</v>
      </c>
      <c r="H82" s="11"/>
    </row>
    <row r="83" spans="1:8" x14ac:dyDescent="0.2">
      <c r="B83" s="2">
        <f>SUM(B6:B82)</f>
        <v>689000</v>
      </c>
      <c r="C83" s="2">
        <f>SUM(C6:C82)</f>
        <v>399111</v>
      </c>
      <c r="D83" s="2">
        <f>SUM(D6:D82)</f>
        <v>1088111</v>
      </c>
      <c r="E83" s="2"/>
      <c r="H83" s="2"/>
    </row>
    <row r="84" spans="1:8" x14ac:dyDescent="0.2">
      <c r="B84" s="2"/>
      <c r="C84" s="2"/>
      <c r="D84" s="2"/>
      <c r="E84" s="2"/>
    </row>
    <row r="85" spans="1:8" x14ac:dyDescent="0.2">
      <c r="B85" s="2"/>
      <c r="C85" s="2"/>
      <c r="D85" s="2"/>
      <c r="E85" s="2"/>
    </row>
    <row r="86" spans="1:8" x14ac:dyDescent="0.2">
      <c r="B86" s="2"/>
      <c r="C86" s="2"/>
      <c r="D86" s="2"/>
      <c r="E86" s="2"/>
    </row>
    <row r="87" spans="1:8" x14ac:dyDescent="0.2">
      <c r="B87" s="2"/>
      <c r="C87" s="2"/>
      <c r="D87" s="2"/>
      <c r="E87" s="2"/>
    </row>
    <row r="88" spans="1:8" x14ac:dyDescent="0.2">
      <c r="B88" s="2"/>
      <c r="C88" s="2"/>
      <c r="D88" s="2"/>
      <c r="E88" s="2"/>
    </row>
    <row r="89" spans="1:8" x14ac:dyDescent="0.2">
      <c r="B89" s="2"/>
      <c r="C89" s="2"/>
      <c r="D89" s="2"/>
      <c r="E89" s="2"/>
    </row>
    <row r="90" spans="1:8" x14ac:dyDescent="0.2">
      <c r="B90" s="2"/>
      <c r="C90" s="2"/>
      <c r="D90" s="2"/>
      <c r="E90" s="2"/>
    </row>
  </sheetData>
  <pageMargins left="0.7" right="0.7" top="0.75" bottom="0.75" header="0.3" footer="0.3"/>
  <pageSetup scale="66" fitToWidth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EA7A-12FF-4E9D-A8BA-8398D0E29E81}">
  <sheetPr>
    <pageSetUpPr fitToPage="1"/>
  </sheetPr>
  <dimension ref="A1:H91"/>
  <sheetViews>
    <sheetView topLeftCell="A60" workbookViewId="0">
      <selection activeCell="E92" sqref="E92"/>
    </sheetView>
  </sheetViews>
  <sheetFormatPr defaultRowHeight="12.75" x14ac:dyDescent="0.2"/>
  <cols>
    <col min="1" max="1" width="8.140625" bestFit="1" customWidth="1"/>
    <col min="2" max="3" width="11.5703125" bestFit="1" customWidth="1"/>
    <col min="4" max="4" width="11.5703125" customWidth="1"/>
    <col min="5" max="5" width="13.140625" bestFit="1" customWidth="1"/>
    <col min="7" max="7" width="11.42578125" style="2" bestFit="1" customWidth="1"/>
    <col min="8" max="8" width="10.140625" bestFit="1" customWidth="1"/>
    <col min="257" max="257" width="8.140625" bestFit="1" customWidth="1"/>
    <col min="258" max="259" width="11.5703125" bestFit="1" customWidth="1"/>
    <col min="260" max="260" width="11.5703125" customWidth="1"/>
    <col min="261" max="261" width="13.140625" bestFit="1" customWidth="1"/>
    <col min="263" max="263" width="11.42578125" bestFit="1" customWidth="1"/>
    <col min="264" max="264" width="10.140625" bestFit="1" customWidth="1"/>
    <col min="513" max="513" width="8.140625" bestFit="1" customWidth="1"/>
    <col min="514" max="515" width="11.5703125" bestFit="1" customWidth="1"/>
    <col min="516" max="516" width="11.5703125" customWidth="1"/>
    <col min="517" max="517" width="13.140625" bestFit="1" customWidth="1"/>
    <col min="519" max="519" width="11.42578125" bestFit="1" customWidth="1"/>
    <col min="520" max="520" width="10.140625" bestFit="1" customWidth="1"/>
    <col min="769" max="769" width="8.140625" bestFit="1" customWidth="1"/>
    <col min="770" max="771" width="11.5703125" bestFit="1" customWidth="1"/>
    <col min="772" max="772" width="11.5703125" customWidth="1"/>
    <col min="773" max="773" width="13.140625" bestFit="1" customWidth="1"/>
    <col min="775" max="775" width="11.42578125" bestFit="1" customWidth="1"/>
    <col min="776" max="776" width="10.140625" bestFit="1" customWidth="1"/>
    <col min="1025" max="1025" width="8.140625" bestFit="1" customWidth="1"/>
    <col min="1026" max="1027" width="11.5703125" bestFit="1" customWidth="1"/>
    <col min="1028" max="1028" width="11.5703125" customWidth="1"/>
    <col min="1029" max="1029" width="13.140625" bestFit="1" customWidth="1"/>
    <col min="1031" max="1031" width="11.42578125" bestFit="1" customWidth="1"/>
    <col min="1032" max="1032" width="10.140625" bestFit="1" customWidth="1"/>
    <col min="1281" max="1281" width="8.140625" bestFit="1" customWidth="1"/>
    <col min="1282" max="1283" width="11.5703125" bestFit="1" customWidth="1"/>
    <col min="1284" max="1284" width="11.5703125" customWidth="1"/>
    <col min="1285" max="1285" width="13.140625" bestFit="1" customWidth="1"/>
    <col min="1287" max="1287" width="11.42578125" bestFit="1" customWidth="1"/>
    <col min="1288" max="1288" width="10.140625" bestFit="1" customWidth="1"/>
    <col min="1537" max="1537" width="8.140625" bestFit="1" customWidth="1"/>
    <col min="1538" max="1539" width="11.5703125" bestFit="1" customWidth="1"/>
    <col min="1540" max="1540" width="11.5703125" customWidth="1"/>
    <col min="1541" max="1541" width="13.140625" bestFit="1" customWidth="1"/>
    <col min="1543" max="1543" width="11.42578125" bestFit="1" customWidth="1"/>
    <col min="1544" max="1544" width="10.140625" bestFit="1" customWidth="1"/>
    <col min="1793" max="1793" width="8.140625" bestFit="1" customWidth="1"/>
    <col min="1794" max="1795" width="11.5703125" bestFit="1" customWidth="1"/>
    <col min="1796" max="1796" width="11.5703125" customWidth="1"/>
    <col min="1797" max="1797" width="13.140625" bestFit="1" customWidth="1"/>
    <col min="1799" max="1799" width="11.42578125" bestFit="1" customWidth="1"/>
    <col min="1800" max="1800" width="10.140625" bestFit="1" customWidth="1"/>
    <col min="2049" max="2049" width="8.140625" bestFit="1" customWidth="1"/>
    <col min="2050" max="2051" width="11.5703125" bestFit="1" customWidth="1"/>
    <col min="2052" max="2052" width="11.5703125" customWidth="1"/>
    <col min="2053" max="2053" width="13.140625" bestFit="1" customWidth="1"/>
    <col min="2055" max="2055" width="11.42578125" bestFit="1" customWidth="1"/>
    <col min="2056" max="2056" width="10.140625" bestFit="1" customWidth="1"/>
    <col min="2305" max="2305" width="8.140625" bestFit="1" customWidth="1"/>
    <col min="2306" max="2307" width="11.5703125" bestFit="1" customWidth="1"/>
    <col min="2308" max="2308" width="11.5703125" customWidth="1"/>
    <col min="2309" max="2309" width="13.140625" bestFit="1" customWidth="1"/>
    <col min="2311" max="2311" width="11.42578125" bestFit="1" customWidth="1"/>
    <col min="2312" max="2312" width="10.140625" bestFit="1" customWidth="1"/>
    <col min="2561" max="2561" width="8.140625" bestFit="1" customWidth="1"/>
    <col min="2562" max="2563" width="11.5703125" bestFit="1" customWidth="1"/>
    <col min="2564" max="2564" width="11.5703125" customWidth="1"/>
    <col min="2565" max="2565" width="13.140625" bestFit="1" customWidth="1"/>
    <col min="2567" max="2567" width="11.42578125" bestFit="1" customWidth="1"/>
    <col min="2568" max="2568" width="10.140625" bestFit="1" customWidth="1"/>
    <col min="2817" max="2817" width="8.140625" bestFit="1" customWidth="1"/>
    <col min="2818" max="2819" width="11.5703125" bestFit="1" customWidth="1"/>
    <col min="2820" max="2820" width="11.5703125" customWidth="1"/>
    <col min="2821" max="2821" width="13.140625" bestFit="1" customWidth="1"/>
    <col min="2823" max="2823" width="11.42578125" bestFit="1" customWidth="1"/>
    <col min="2824" max="2824" width="10.140625" bestFit="1" customWidth="1"/>
    <col min="3073" max="3073" width="8.140625" bestFit="1" customWidth="1"/>
    <col min="3074" max="3075" width="11.5703125" bestFit="1" customWidth="1"/>
    <col min="3076" max="3076" width="11.5703125" customWidth="1"/>
    <col min="3077" max="3077" width="13.140625" bestFit="1" customWidth="1"/>
    <col min="3079" max="3079" width="11.42578125" bestFit="1" customWidth="1"/>
    <col min="3080" max="3080" width="10.140625" bestFit="1" customWidth="1"/>
    <col min="3329" max="3329" width="8.140625" bestFit="1" customWidth="1"/>
    <col min="3330" max="3331" width="11.5703125" bestFit="1" customWidth="1"/>
    <col min="3332" max="3332" width="11.5703125" customWidth="1"/>
    <col min="3333" max="3333" width="13.140625" bestFit="1" customWidth="1"/>
    <col min="3335" max="3335" width="11.42578125" bestFit="1" customWidth="1"/>
    <col min="3336" max="3336" width="10.140625" bestFit="1" customWidth="1"/>
    <col min="3585" max="3585" width="8.140625" bestFit="1" customWidth="1"/>
    <col min="3586" max="3587" width="11.5703125" bestFit="1" customWidth="1"/>
    <col min="3588" max="3588" width="11.5703125" customWidth="1"/>
    <col min="3589" max="3589" width="13.140625" bestFit="1" customWidth="1"/>
    <col min="3591" max="3591" width="11.42578125" bestFit="1" customWidth="1"/>
    <col min="3592" max="3592" width="10.140625" bestFit="1" customWidth="1"/>
    <col min="3841" max="3841" width="8.140625" bestFit="1" customWidth="1"/>
    <col min="3842" max="3843" width="11.5703125" bestFit="1" customWidth="1"/>
    <col min="3844" max="3844" width="11.5703125" customWidth="1"/>
    <col min="3845" max="3845" width="13.140625" bestFit="1" customWidth="1"/>
    <col min="3847" max="3847" width="11.42578125" bestFit="1" customWidth="1"/>
    <col min="3848" max="3848" width="10.140625" bestFit="1" customWidth="1"/>
    <col min="4097" max="4097" width="8.140625" bestFit="1" customWidth="1"/>
    <col min="4098" max="4099" width="11.5703125" bestFit="1" customWidth="1"/>
    <col min="4100" max="4100" width="11.5703125" customWidth="1"/>
    <col min="4101" max="4101" width="13.140625" bestFit="1" customWidth="1"/>
    <col min="4103" max="4103" width="11.42578125" bestFit="1" customWidth="1"/>
    <col min="4104" max="4104" width="10.140625" bestFit="1" customWidth="1"/>
    <col min="4353" max="4353" width="8.140625" bestFit="1" customWidth="1"/>
    <col min="4354" max="4355" width="11.5703125" bestFit="1" customWidth="1"/>
    <col min="4356" max="4356" width="11.5703125" customWidth="1"/>
    <col min="4357" max="4357" width="13.140625" bestFit="1" customWidth="1"/>
    <col min="4359" max="4359" width="11.42578125" bestFit="1" customWidth="1"/>
    <col min="4360" max="4360" width="10.140625" bestFit="1" customWidth="1"/>
    <col min="4609" max="4609" width="8.140625" bestFit="1" customWidth="1"/>
    <col min="4610" max="4611" width="11.5703125" bestFit="1" customWidth="1"/>
    <col min="4612" max="4612" width="11.5703125" customWidth="1"/>
    <col min="4613" max="4613" width="13.140625" bestFit="1" customWidth="1"/>
    <col min="4615" max="4615" width="11.42578125" bestFit="1" customWidth="1"/>
    <col min="4616" max="4616" width="10.140625" bestFit="1" customWidth="1"/>
    <col min="4865" max="4865" width="8.140625" bestFit="1" customWidth="1"/>
    <col min="4866" max="4867" width="11.5703125" bestFit="1" customWidth="1"/>
    <col min="4868" max="4868" width="11.5703125" customWidth="1"/>
    <col min="4869" max="4869" width="13.140625" bestFit="1" customWidth="1"/>
    <col min="4871" max="4871" width="11.42578125" bestFit="1" customWidth="1"/>
    <col min="4872" max="4872" width="10.140625" bestFit="1" customWidth="1"/>
    <col min="5121" max="5121" width="8.140625" bestFit="1" customWidth="1"/>
    <col min="5122" max="5123" width="11.5703125" bestFit="1" customWidth="1"/>
    <col min="5124" max="5124" width="11.5703125" customWidth="1"/>
    <col min="5125" max="5125" width="13.140625" bestFit="1" customWidth="1"/>
    <col min="5127" max="5127" width="11.42578125" bestFit="1" customWidth="1"/>
    <col min="5128" max="5128" width="10.140625" bestFit="1" customWidth="1"/>
    <col min="5377" max="5377" width="8.140625" bestFit="1" customWidth="1"/>
    <col min="5378" max="5379" width="11.5703125" bestFit="1" customWidth="1"/>
    <col min="5380" max="5380" width="11.5703125" customWidth="1"/>
    <col min="5381" max="5381" width="13.140625" bestFit="1" customWidth="1"/>
    <col min="5383" max="5383" width="11.42578125" bestFit="1" customWidth="1"/>
    <col min="5384" max="5384" width="10.140625" bestFit="1" customWidth="1"/>
    <col min="5633" max="5633" width="8.140625" bestFit="1" customWidth="1"/>
    <col min="5634" max="5635" width="11.5703125" bestFit="1" customWidth="1"/>
    <col min="5636" max="5636" width="11.5703125" customWidth="1"/>
    <col min="5637" max="5637" width="13.140625" bestFit="1" customWidth="1"/>
    <col min="5639" max="5639" width="11.42578125" bestFit="1" customWidth="1"/>
    <col min="5640" max="5640" width="10.140625" bestFit="1" customWidth="1"/>
    <col min="5889" max="5889" width="8.140625" bestFit="1" customWidth="1"/>
    <col min="5890" max="5891" width="11.5703125" bestFit="1" customWidth="1"/>
    <col min="5892" max="5892" width="11.5703125" customWidth="1"/>
    <col min="5893" max="5893" width="13.140625" bestFit="1" customWidth="1"/>
    <col min="5895" max="5895" width="11.42578125" bestFit="1" customWidth="1"/>
    <col min="5896" max="5896" width="10.140625" bestFit="1" customWidth="1"/>
    <col min="6145" max="6145" width="8.140625" bestFit="1" customWidth="1"/>
    <col min="6146" max="6147" width="11.5703125" bestFit="1" customWidth="1"/>
    <col min="6148" max="6148" width="11.5703125" customWidth="1"/>
    <col min="6149" max="6149" width="13.140625" bestFit="1" customWidth="1"/>
    <col min="6151" max="6151" width="11.42578125" bestFit="1" customWidth="1"/>
    <col min="6152" max="6152" width="10.140625" bestFit="1" customWidth="1"/>
    <col min="6401" max="6401" width="8.140625" bestFit="1" customWidth="1"/>
    <col min="6402" max="6403" width="11.5703125" bestFit="1" customWidth="1"/>
    <col min="6404" max="6404" width="11.5703125" customWidth="1"/>
    <col min="6405" max="6405" width="13.140625" bestFit="1" customWidth="1"/>
    <col min="6407" max="6407" width="11.42578125" bestFit="1" customWidth="1"/>
    <col min="6408" max="6408" width="10.140625" bestFit="1" customWidth="1"/>
    <col min="6657" max="6657" width="8.140625" bestFit="1" customWidth="1"/>
    <col min="6658" max="6659" width="11.5703125" bestFit="1" customWidth="1"/>
    <col min="6660" max="6660" width="11.5703125" customWidth="1"/>
    <col min="6661" max="6661" width="13.140625" bestFit="1" customWidth="1"/>
    <col min="6663" max="6663" width="11.42578125" bestFit="1" customWidth="1"/>
    <col min="6664" max="6664" width="10.140625" bestFit="1" customWidth="1"/>
    <col min="6913" max="6913" width="8.140625" bestFit="1" customWidth="1"/>
    <col min="6914" max="6915" width="11.5703125" bestFit="1" customWidth="1"/>
    <col min="6916" max="6916" width="11.5703125" customWidth="1"/>
    <col min="6917" max="6917" width="13.140625" bestFit="1" customWidth="1"/>
    <col min="6919" max="6919" width="11.42578125" bestFit="1" customWidth="1"/>
    <col min="6920" max="6920" width="10.140625" bestFit="1" customWidth="1"/>
    <col min="7169" max="7169" width="8.140625" bestFit="1" customWidth="1"/>
    <col min="7170" max="7171" width="11.5703125" bestFit="1" customWidth="1"/>
    <col min="7172" max="7172" width="11.5703125" customWidth="1"/>
    <col min="7173" max="7173" width="13.140625" bestFit="1" customWidth="1"/>
    <col min="7175" max="7175" width="11.42578125" bestFit="1" customWidth="1"/>
    <col min="7176" max="7176" width="10.140625" bestFit="1" customWidth="1"/>
    <col min="7425" max="7425" width="8.140625" bestFit="1" customWidth="1"/>
    <col min="7426" max="7427" width="11.5703125" bestFit="1" customWidth="1"/>
    <col min="7428" max="7428" width="11.5703125" customWidth="1"/>
    <col min="7429" max="7429" width="13.140625" bestFit="1" customWidth="1"/>
    <col min="7431" max="7431" width="11.42578125" bestFit="1" customWidth="1"/>
    <col min="7432" max="7432" width="10.140625" bestFit="1" customWidth="1"/>
    <col min="7681" max="7681" width="8.140625" bestFit="1" customWidth="1"/>
    <col min="7682" max="7683" width="11.5703125" bestFit="1" customWidth="1"/>
    <col min="7684" max="7684" width="11.5703125" customWidth="1"/>
    <col min="7685" max="7685" width="13.140625" bestFit="1" customWidth="1"/>
    <col min="7687" max="7687" width="11.42578125" bestFit="1" customWidth="1"/>
    <col min="7688" max="7688" width="10.140625" bestFit="1" customWidth="1"/>
    <col min="7937" max="7937" width="8.140625" bestFit="1" customWidth="1"/>
    <col min="7938" max="7939" width="11.5703125" bestFit="1" customWidth="1"/>
    <col min="7940" max="7940" width="11.5703125" customWidth="1"/>
    <col min="7941" max="7941" width="13.140625" bestFit="1" customWidth="1"/>
    <col min="7943" max="7943" width="11.42578125" bestFit="1" customWidth="1"/>
    <col min="7944" max="7944" width="10.140625" bestFit="1" customWidth="1"/>
    <col min="8193" max="8193" width="8.140625" bestFit="1" customWidth="1"/>
    <col min="8194" max="8195" width="11.5703125" bestFit="1" customWidth="1"/>
    <col min="8196" max="8196" width="11.5703125" customWidth="1"/>
    <col min="8197" max="8197" width="13.140625" bestFit="1" customWidth="1"/>
    <col min="8199" max="8199" width="11.42578125" bestFit="1" customWidth="1"/>
    <col min="8200" max="8200" width="10.140625" bestFit="1" customWidth="1"/>
    <col min="8449" max="8449" width="8.140625" bestFit="1" customWidth="1"/>
    <col min="8450" max="8451" width="11.5703125" bestFit="1" customWidth="1"/>
    <col min="8452" max="8452" width="11.5703125" customWidth="1"/>
    <col min="8453" max="8453" width="13.140625" bestFit="1" customWidth="1"/>
    <col min="8455" max="8455" width="11.42578125" bestFit="1" customWidth="1"/>
    <col min="8456" max="8456" width="10.140625" bestFit="1" customWidth="1"/>
    <col min="8705" max="8705" width="8.140625" bestFit="1" customWidth="1"/>
    <col min="8706" max="8707" width="11.5703125" bestFit="1" customWidth="1"/>
    <col min="8708" max="8708" width="11.5703125" customWidth="1"/>
    <col min="8709" max="8709" width="13.140625" bestFit="1" customWidth="1"/>
    <col min="8711" max="8711" width="11.42578125" bestFit="1" customWidth="1"/>
    <col min="8712" max="8712" width="10.140625" bestFit="1" customWidth="1"/>
    <col min="8961" max="8961" width="8.140625" bestFit="1" customWidth="1"/>
    <col min="8962" max="8963" width="11.5703125" bestFit="1" customWidth="1"/>
    <col min="8964" max="8964" width="11.5703125" customWidth="1"/>
    <col min="8965" max="8965" width="13.140625" bestFit="1" customWidth="1"/>
    <col min="8967" max="8967" width="11.42578125" bestFit="1" customWidth="1"/>
    <col min="8968" max="8968" width="10.140625" bestFit="1" customWidth="1"/>
    <col min="9217" max="9217" width="8.140625" bestFit="1" customWidth="1"/>
    <col min="9218" max="9219" width="11.5703125" bestFit="1" customWidth="1"/>
    <col min="9220" max="9220" width="11.5703125" customWidth="1"/>
    <col min="9221" max="9221" width="13.140625" bestFit="1" customWidth="1"/>
    <col min="9223" max="9223" width="11.42578125" bestFit="1" customWidth="1"/>
    <col min="9224" max="9224" width="10.140625" bestFit="1" customWidth="1"/>
    <col min="9473" max="9473" width="8.140625" bestFit="1" customWidth="1"/>
    <col min="9474" max="9475" width="11.5703125" bestFit="1" customWidth="1"/>
    <col min="9476" max="9476" width="11.5703125" customWidth="1"/>
    <col min="9477" max="9477" width="13.140625" bestFit="1" customWidth="1"/>
    <col min="9479" max="9479" width="11.42578125" bestFit="1" customWidth="1"/>
    <col min="9480" max="9480" width="10.140625" bestFit="1" customWidth="1"/>
    <col min="9729" max="9729" width="8.140625" bestFit="1" customWidth="1"/>
    <col min="9730" max="9731" width="11.5703125" bestFit="1" customWidth="1"/>
    <col min="9732" max="9732" width="11.5703125" customWidth="1"/>
    <col min="9733" max="9733" width="13.140625" bestFit="1" customWidth="1"/>
    <col min="9735" max="9735" width="11.42578125" bestFit="1" customWidth="1"/>
    <col min="9736" max="9736" width="10.140625" bestFit="1" customWidth="1"/>
    <col min="9985" max="9985" width="8.140625" bestFit="1" customWidth="1"/>
    <col min="9986" max="9987" width="11.5703125" bestFit="1" customWidth="1"/>
    <col min="9988" max="9988" width="11.5703125" customWidth="1"/>
    <col min="9989" max="9989" width="13.140625" bestFit="1" customWidth="1"/>
    <col min="9991" max="9991" width="11.42578125" bestFit="1" customWidth="1"/>
    <col min="9992" max="9992" width="10.140625" bestFit="1" customWidth="1"/>
    <col min="10241" max="10241" width="8.140625" bestFit="1" customWidth="1"/>
    <col min="10242" max="10243" width="11.5703125" bestFit="1" customWidth="1"/>
    <col min="10244" max="10244" width="11.5703125" customWidth="1"/>
    <col min="10245" max="10245" width="13.140625" bestFit="1" customWidth="1"/>
    <col min="10247" max="10247" width="11.42578125" bestFit="1" customWidth="1"/>
    <col min="10248" max="10248" width="10.140625" bestFit="1" customWidth="1"/>
    <col min="10497" max="10497" width="8.140625" bestFit="1" customWidth="1"/>
    <col min="10498" max="10499" width="11.5703125" bestFit="1" customWidth="1"/>
    <col min="10500" max="10500" width="11.5703125" customWidth="1"/>
    <col min="10501" max="10501" width="13.140625" bestFit="1" customWidth="1"/>
    <col min="10503" max="10503" width="11.42578125" bestFit="1" customWidth="1"/>
    <col min="10504" max="10504" width="10.140625" bestFit="1" customWidth="1"/>
    <col min="10753" max="10753" width="8.140625" bestFit="1" customWidth="1"/>
    <col min="10754" max="10755" width="11.5703125" bestFit="1" customWidth="1"/>
    <col min="10756" max="10756" width="11.5703125" customWidth="1"/>
    <col min="10757" max="10757" width="13.140625" bestFit="1" customWidth="1"/>
    <col min="10759" max="10759" width="11.42578125" bestFit="1" customWidth="1"/>
    <col min="10760" max="10760" width="10.140625" bestFit="1" customWidth="1"/>
    <col min="11009" max="11009" width="8.140625" bestFit="1" customWidth="1"/>
    <col min="11010" max="11011" width="11.5703125" bestFit="1" customWidth="1"/>
    <col min="11012" max="11012" width="11.5703125" customWidth="1"/>
    <col min="11013" max="11013" width="13.140625" bestFit="1" customWidth="1"/>
    <col min="11015" max="11015" width="11.42578125" bestFit="1" customWidth="1"/>
    <col min="11016" max="11016" width="10.140625" bestFit="1" customWidth="1"/>
    <col min="11265" max="11265" width="8.140625" bestFit="1" customWidth="1"/>
    <col min="11266" max="11267" width="11.5703125" bestFit="1" customWidth="1"/>
    <col min="11268" max="11268" width="11.5703125" customWidth="1"/>
    <col min="11269" max="11269" width="13.140625" bestFit="1" customWidth="1"/>
    <col min="11271" max="11271" width="11.42578125" bestFit="1" customWidth="1"/>
    <col min="11272" max="11272" width="10.140625" bestFit="1" customWidth="1"/>
    <col min="11521" max="11521" width="8.140625" bestFit="1" customWidth="1"/>
    <col min="11522" max="11523" width="11.5703125" bestFit="1" customWidth="1"/>
    <col min="11524" max="11524" width="11.5703125" customWidth="1"/>
    <col min="11525" max="11525" width="13.140625" bestFit="1" customWidth="1"/>
    <col min="11527" max="11527" width="11.42578125" bestFit="1" customWidth="1"/>
    <col min="11528" max="11528" width="10.140625" bestFit="1" customWidth="1"/>
    <col min="11777" max="11777" width="8.140625" bestFit="1" customWidth="1"/>
    <col min="11778" max="11779" width="11.5703125" bestFit="1" customWidth="1"/>
    <col min="11780" max="11780" width="11.5703125" customWidth="1"/>
    <col min="11781" max="11781" width="13.140625" bestFit="1" customWidth="1"/>
    <col min="11783" max="11783" width="11.42578125" bestFit="1" customWidth="1"/>
    <col min="11784" max="11784" width="10.140625" bestFit="1" customWidth="1"/>
    <col min="12033" max="12033" width="8.140625" bestFit="1" customWidth="1"/>
    <col min="12034" max="12035" width="11.5703125" bestFit="1" customWidth="1"/>
    <col min="12036" max="12036" width="11.5703125" customWidth="1"/>
    <col min="12037" max="12037" width="13.140625" bestFit="1" customWidth="1"/>
    <col min="12039" max="12039" width="11.42578125" bestFit="1" customWidth="1"/>
    <col min="12040" max="12040" width="10.140625" bestFit="1" customWidth="1"/>
    <col min="12289" max="12289" width="8.140625" bestFit="1" customWidth="1"/>
    <col min="12290" max="12291" width="11.5703125" bestFit="1" customWidth="1"/>
    <col min="12292" max="12292" width="11.5703125" customWidth="1"/>
    <col min="12293" max="12293" width="13.140625" bestFit="1" customWidth="1"/>
    <col min="12295" max="12295" width="11.42578125" bestFit="1" customWidth="1"/>
    <col min="12296" max="12296" width="10.140625" bestFit="1" customWidth="1"/>
    <col min="12545" max="12545" width="8.140625" bestFit="1" customWidth="1"/>
    <col min="12546" max="12547" width="11.5703125" bestFit="1" customWidth="1"/>
    <col min="12548" max="12548" width="11.5703125" customWidth="1"/>
    <col min="12549" max="12549" width="13.140625" bestFit="1" customWidth="1"/>
    <col min="12551" max="12551" width="11.42578125" bestFit="1" customWidth="1"/>
    <col min="12552" max="12552" width="10.140625" bestFit="1" customWidth="1"/>
    <col min="12801" max="12801" width="8.140625" bestFit="1" customWidth="1"/>
    <col min="12802" max="12803" width="11.5703125" bestFit="1" customWidth="1"/>
    <col min="12804" max="12804" width="11.5703125" customWidth="1"/>
    <col min="12805" max="12805" width="13.140625" bestFit="1" customWidth="1"/>
    <col min="12807" max="12807" width="11.42578125" bestFit="1" customWidth="1"/>
    <col min="12808" max="12808" width="10.140625" bestFit="1" customWidth="1"/>
    <col min="13057" max="13057" width="8.140625" bestFit="1" customWidth="1"/>
    <col min="13058" max="13059" width="11.5703125" bestFit="1" customWidth="1"/>
    <col min="13060" max="13060" width="11.5703125" customWidth="1"/>
    <col min="13061" max="13061" width="13.140625" bestFit="1" customWidth="1"/>
    <col min="13063" max="13063" width="11.42578125" bestFit="1" customWidth="1"/>
    <col min="13064" max="13064" width="10.140625" bestFit="1" customWidth="1"/>
    <col min="13313" max="13313" width="8.140625" bestFit="1" customWidth="1"/>
    <col min="13314" max="13315" width="11.5703125" bestFit="1" customWidth="1"/>
    <col min="13316" max="13316" width="11.5703125" customWidth="1"/>
    <col min="13317" max="13317" width="13.140625" bestFit="1" customWidth="1"/>
    <col min="13319" max="13319" width="11.42578125" bestFit="1" customWidth="1"/>
    <col min="13320" max="13320" width="10.140625" bestFit="1" customWidth="1"/>
    <col min="13569" max="13569" width="8.140625" bestFit="1" customWidth="1"/>
    <col min="13570" max="13571" width="11.5703125" bestFit="1" customWidth="1"/>
    <col min="13572" max="13572" width="11.5703125" customWidth="1"/>
    <col min="13573" max="13573" width="13.140625" bestFit="1" customWidth="1"/>
    <col min="13575" max="13575" width="11.42578125" bestFit="1" customWidth="1"/>
    <col min="13576" max="13576" width="10.140625" bestFit="1" customWidth="1"/>
    <col min="13825" max="13825" width="8.140625" bestFit="1" customWidth="1"/>
    <col min="13826" max="13827" width="11.5703125" bestFit="1" customWidth="1"/>
    <col min="13828" max="13828" width="11.5703125" customWidth="1"/>
    <col min="13829" max="13829" width="13.140625" bestFit="1" customWidth="1"/>
    <col min="13831" max="13831" width="11.42578125" bestFit="1" customWidth="1"/>
    <col min="13832" max="13832" width="10.140625" bestFit="1" customWidth="1"/>
    <col min="14081" max="14081" width="8.140625" bestFit="1" customWidth="1"/>
    <col min="14082" max="14083" width="11.5703125" bestFit="1" customWidth="1"/>
    <col min="14084" max="14084" width="11.5703125" customWidth="1"/>
    <col min="14085" max="14085" width="13.140625" bestFit="1" customWidth="1"/>
    <col min="14087" max="14087" width="11.42578125" bestFit="1" customWidth="1"/>
    <col min="14088" max="14088" width="10.140625" bestFit="1" customWidth="1"/>
    <col min="14337" max="14337" width="8.140625" bestFit="1" customWidth="1"/>
    <col min="14338" max="14339" width="11.5703125" bestFit="1" customWidth="1"/>
    <col min="14340" max="14340" width="11.5703125" customWidth="1"/>
    <col min="14341" max="14341" width="13.140625" bestFit="1" customWidth="1"/>
    <col min="14343" max="14343" width="11.42578125" bestFit="1" customWidth="1"/>
    <col min="14344" max="14344" width="10.140625" bestFit="1" customWidth="1"/>
    <col min="14593" max="14593" width="8.140625" bestFit="1" customWidth="1"/>
    <col min="14594" max="14595" width="11.5703125" bestFit="1" customWidth="1"/>
    <col min="14596" max="14596" width="11.5703125" customWidth="1"/>
    <col min="14597" max="14597" width="13.140625" bestFit="1" customWidth="1"/>
    <col min="14599" max="14599" width="11.42578125" bestFit="1" customWidth="1"/>
    <col min="14600" max="14600" width="10.140625" bestFit="1" customWidth="1"/>
    <col min="14849" max="14849" width="8.140625" bestFit="1" customWidth="1"/>
    <col min="14850" max="14851" width="11.5703125" bestFit="1" customWidth="1"/>
    <col min="14852" max="14852" width="11.5703125" customWidth="1"/>
    <col min="14853" max="14853" width="13.140625" bestFit="1" customWidth="1"/>
    <col min="14855" max="14855" width="11.42578125" bestFit="1" customWidth="1"/>
    <col min="14856" max="14856" width="10.140625" bestFit="1" customWidth="1"/>
    <col min="15105" max="15105" width="8.140625" bestFit="1" customWidth="1"/>
    <col min="15106" max="15107" width="11.5703125" bestFit="1" customWidth="1"/>
    <col min="15108" max="15108" width="11.5703125" customWidth="1"/>
    <col min="15109" max="15109" width="13.140625" bestFit="1" customWidth="1"/>
    <col min="15111" max="15111" width="11.42578125" bestFit="1" customWidth="1"/>
    <col min="15112" max="15112" width="10.140625" bestFit="1" customWidth="1"/>
    <col min="15361" max="15361" width="8.140625" bestFit="1" customWidth="1"/>
    <col min="15362" max="15363" width="11.5703125" bestFit="1" customWidth="1"/>
    <col min="15364" max="15364" width="11.5703125" customWidth="1"/>
    <col min="15365" max="15365" width="13.140625" bestFit="1" customWidth="1"/>
    <col min="15367" max="15367" width="11.42578125" bestFit="1" customWidth="1"/>
    <col min="15368" max="15368" width="10.140625" bestFit="1" customWidth="1"/>
    <col min="15617" max="15617" width="8.140625" bestFit="1" customWidth="1"/>
    <col min="15618" max="15619" width="11.5703125" bestFit="1" customWidth="1"/>
    <col min="15620" max="15620" width="11.5703125" customWidth="1"/>
    <col min="15621" max="15621" width="13.140625" bestFit="1" customWidth="1"/>
    <col min="15623" max="15623" width="11.42578125" bestFit="1" customWidth="1"/>
    <col min="15624" max="15624" width="10.140625" bestFit="1" customWidth="1"/>
    <col min="15873" max="15873" width="8.140625" bestFit="1" customWidth="1"/>
    <col min="15874" max="15875" width="11.5703125" bestFit="1" customWidth="1"/>
    <col min="15876" max="15876" width="11.5703125" customWidth="1"/>
    <col min="15877" max="15877" width="13.140625" bestFit="1" customWidth="1"/>
    <col min="15879" max="15879" width="11.42578125" bestFit="1" customWidth="1"/>
    <col min="15880" max="15880" width="10.140625" bestFit="1" customWidth="1"/>
    <col min="16129" max="16129" width="8.140625" bestFit="1" customWidth="1"/>
    <col min="16130" max="16131" width="11.5703125" bestFit="1" customWidth="1"/>
    <col min="16132" max="16132" width="11.5703125" customWidth="1"/>
    <col min="16133" max="16133" width="13.140625" bestFit="1" customWidth="1"/>
    <col min="16135" max="16135" width="11.42578125" bestFit="1" customWidth="1"/>
    <col min="16136" max="16136" width="10.140625" bestFit="1" customWidth="1"/>
  </cols>
  <sheetData>
    <row r="1" spans="1:7" x14ac:dyDescent="0.2">
      <c r="A1" s="1" t="s">
        <v>8</v>
      </c>
    </row>
    <row r="2" spans="1:7" x14ac:dyDescent="0.2">
      <c r="A2" s="1" t="s">
        <v>9</v>
      </c>
    </row>
    <row r="3" spans="1:7" x14ac:dyDescent="0.2">
      <c r="C3" s="12">
        <v>1.6250000000000001E-2</v>
      </c>
      <c r="D3" s="12"/>
    </row>
    <row r="4" spans="1:7" s="4" customFormat="1" ht="1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5"/>
    </row>
    <row r="5" spans="1:7" x14ac:dyDescent="0.2">
      <c r="B5" s="2"/>
      <c r="C5" s="2"/>
      <c r="D5" s="2"/>
      <c r="E5" s="2">
        <v>133000</v>
      </c>
    </row>
    <row r="6" spans="1:7" x14ac:dyDescent="0.2">
      <c r="A6" s="6">
        <v>42736</v>
      </c>
      <c r="B6" s="2">
        <v>2000</v>
      </c>
      <c r="C6" s="2">
        <v>720</v>
      </c>
      <c r="D6" s="2">
        <f>SUM(B6:C6)</f>
        <v>2720</v>
      </c>
      <c r="E6" s="2">
        <f>+E5-B6</f>
        <v>131000</v>
      </c>
    </row>
    <row r="7" spans="1:7" x14ac:dyDescent="0.2">
      <c r="A7" s="6">
        <v>42917</v>
      </c>
      <c r="B7" s="2"/>
      <c r="C7" s="2">
        <v>1064</v>
      </c>
      <c r="D7" s="2">
        <f t="shared" ref="D7:D70" si="0">SUM(B7:C7)</f>
        <v>1064</v>
      </c>
      <c r="E7" s="2">
        <f t="shared" ref="E7:E70" si="1">+E6-B7</f>
        <v>131000</v>
      </c>
    </row>
    <row r="8" spans="1:7" x14ac:dyDescent="0.2">
      <c r="A8" s="6">
        <v>43101</v>
      </c>
      <c r="B8" s="2">
        <v>2000</v>
      </c>
      <c r="C8" s="2">
        <v>1064</v>
      </c>
      <c r="D8" s="2">
        <f t="shared" si="0"/>
        <v>3064</v>
      </c>
      <c r="E8" s="2">
        <f t="shared" si="1"/>
        <v>129000</v>
      </c>
    </row>
    <row r="9" spans="1:7" x14ac:dyDescent="0.2">
      <c r="A9" s="6">
        <v>43282</v>
      </c>
      <c r="B9" s="2"/>
      <c r="C9" s="2">
        <v>1048</v>
      </c>
      <c r="D9" s="2">
        <f t="shared" si="0"/>
        <v>1048</v>
      </c>
      <c r="E9" s="2">
        <f t="shared" si="1"/>
        <v>129000</v>
      </c>
    </row>
    <row r="10" spans="1:7" x14ac:dyDescent="0.2">
      <c r="A10" s="6">
        <v>43466</v>
      </c>
      <c r="B10" s="2">
        <v>2000</v>
      </c>
      <c r="C10" s="2">
        <v>1048</v>
      </c>
      <c r="D10" s="2">
        <f t="shared" si="0"/>
        <v>3048</v>
      </c>
      <c r="E10" s="2">
        <f t="shared" si="1"/>
        <v>127000</v>
      </c>
    </row>
    <row r="11" spans="1:7" x14ac:dyDescent="0.2">
      <c r="A11" s="6">
        <v>43647</v>
      </c>
      <c r="B11" s="2"/>
      <c r="C11" s="2">
        <v>1032</v>
      </c>
      <c r="D11" s="2">
        <f t="shared" si="0"/>
        <v>1032</v>
      </c>
      <c r="E11" s="2">
        <f t="shared" si="1"/>
        <v>127000</v>
      </c>
    </row>
    <row r="12" spans="1:7" x14ac:dyDescent="0.2">
      <c r="A12" s="6">
        <v>43831</v>
      </c>
      <c r="B12" s="2">
        <v>2500</v>
      </c>
      <c r="C12" s="2">
        <v>1032</v>
      </c>
      <c r="D12" s="2">
        <f t="shared" si="0"/>
        <v>3532</v>
      </c>
      <c r="E12" s="2">
        <f t="shared" si="1"/>
        <v>124500</v>
      </c>
    </row>
    <row r="13" spans="1:7" x14ac:dyDescent="0.2">
      <c r="A13" s="6">
        <v>44013</v>
      </c>
      <c r="B13" s="2"/>
      <c r="C13" s="2">
        <v>1012</v>
      </c>
      <c r="D13" s="2">
        <f t="shared" si="0"/>
        <v>1012</v>
      </c>
      <c r="E13" s="2">
        <f t="shared" si="1"/>
        <v>124500</v>
      </c>
    </row>
    <row r="14" spans="1:7" x14ac:dyDescent="0.2">
      <c r="A14" s="6">
        <v>44197</v>
      </c>
      <c r="B14" s="2">
        <v>2500</v>
      </c>
      <c r="C14" s="2">
        <v>1012</v>
      </c>
      <c r="D14" s="2">
        <f t="shared" si="0"/>
        <v>3512</v>
      </c>
      <c r="E14" s="2">
        <f>+E13-B14</f>
        <v>122000</v>
      </c>
    </row>
    <row r="15" spans="1:7" x14ac:dyDescent="0.2">
      <c r="A15" s="6">
        <v>44378</v>
      </c>
      <c r="B15" s="2"/>
      <c r="C15" s="2">
        <v>991</v>
      </c>
      <c r="D15" s="2">
        <f t="shared" si="0"/>
        <v>991</v>
      </c>
      <c r="E15" s="2">
        <f t="shared" si="1"/>
        <v>122000</v>
      </c>
    </row>
    <row r="16" spans="1:7" x14ac:dyDescent="0.2">
      <c r="A16" s="6">
        <v>44562</v>
      </c>
      <c r="B16" s="7">
        <v>2500</v>
      </c>
      <c r="C16" s="2">
        <v>991</v>
      </c>
      <c r="D16" s="2">
        <f t="shared" si="0"/>
        <v>3491</v>
      </c>
      <c r="E16" s="7">
        <f t="shared" si="1"/>
        <v>119500</v>
      </c>
    </row>
    <row r="17" spans="1:8" x14ac:dyDescent="0.2">
      <c r="A17" s="6">
        <v>44743</v>
      </c>
      <c r="B17" s="7"/>
      <c r="C17" s="2">
        <v>971</v>
      </c>
      <c r="D17" s="2">
        <f t="shared" si="0"/>
        <v>971</v>
      </c>
      <c r="E17" s="2">
        <f t="shared" si="1"/>
        <v>119500</v>
      </c>
    </row>
    <row r="18" spans="1:8" x14ac:dyDescent="0.2">
      <c r="A18" s="6">
        <v>44927</v>
      </c>
      <c r="B18" s="7">
        <v>2500</v>
      </c>
      <c r="C18" s="2">
        <v>971</v>
      </c>
      <c r="D18" s="2">
        <f t="shared" si="0"/>
        <v>3471</v>
      </c>
      <c r="E18" s="7">
        <f t="shared" si="1"/>
        <v>117000</v>
      </c>
      <c r="H18" s="11"/>
    </row>
    <row r="19" spans="1:8" x14ac:dyDescent="0.2">
      <c r="A19" s="6">
        <v>45108</v>
      </c>
      <c r="B19" s="2"/>
      <c r="C19" s="2">
        <v>951</v>
      </c>
      <c r="D19" s="2">
        <f t="shared" si="0"/>
        <v>951</v>
      </c>
      <c r="E19" s="2">
        <f t="shared" si="1"/>
        <v>117000</v>
      </c>
      <c r="H19" s="11"/>
    </row>
    <row r="20" spans="1:8" x14ac:dyDescent="0.2">
      <c r="A20" s="6">
        <v>45292</v>
      </c>
      <c r="B20" s="2">
        <v>2500</v>
      </c>
      <c r="C20" s="2">
        <v>951</v>
      </c>
      <c r="D20" s="2">
        <f t="shared" si="0"/>
        <v>3451</v>
      </c>
      <c r="E20" s="2">
        <f t="shared" si="1"/>
        <v>114500</v>
      </c>
    </row>
    <row r="21" spans="1:8" x14ac:dyDescent="0.2">
      <c r="A21" s="6">
        <v>45474</v>
      </c>
      <c r="B21" s="2"/>
      <c r="C21" s="2">
        <v>930</v>
      </c>
      <c r="D21" s="2">
        <f t="shared" si="0"/>
        <v>930</v>
      </c>
      <c r="E21" s="2">
        <f t="shared" si="1"/>
        <v>114500</v>
      </c>
    </row>
    <row r="22" spans="1:8" x14ac:dyDescent="0.2">
      <c r="A22" s="6">
        <v>45658</v>
      </c>
      <c r="B22" s="2">
        <v>2500</v>
      </c>
      <c r="C22" s="2">
        <v>930</v>
      </c>
      <c r="D22" s="2">
        <f t="shared" si="0"/>
        <v>3430</v>
      </c>
      <c r="E22" s="2">
        <f t="shared" si="1"/>
        <v>112000</v>
      </c>
      <c r="H22" s="11"/>
    </row>
    <row r="23" spans="1:8" x14ac:dyDescent="0.2">
      <c r="A23" s="6">
        <v>45839</v>
      </c>
      <c r="B23" s="2"/>
      <c r="C23" s="2">
        <v>910</v>
      </c>
      <c r="D23" s="2">
        <f t="shared" si="0"/>
        <v>910</v>
      </c>
      <c r="E23" s="2">
        <f t="shared" si="1"/>
        <v>112000</v>
      </c>
      <c r="H23" s="11"/>
    </row>
    <row r="24" spans="1:8" x14ac:dyDescent="0.2">
      <c r="A24" s="6">
        <v>46023</v>
      </c>
      <c r="B24" s="2">
        <v>2500</v>
      </c>
      <c r="C24" s="2">
        <v>910</v>
      </c>
      <c r="D24" s="2">
        <f t="shared" si="0"/>
        <v>3410</v>
      </c>
      <c r="E24" s="2">
        <f t="shared" si="1"/>
        <v>109500</v>
      </c>
    </row>
    <row r="25" spans="1:8" x14ac:dyDescent="0.2">
      <c r="A25" s="6">
        <v>46204</v>
      </c>
      <c r="B25" s="2"/>
      <c r="C25" s="2">
        <v>890</v>
      </c>
      <c r="D25" s="2">
        <f t="shared" si="0"/>
        <v>890</v>
      </c>
      <c r="E25" s="2">
        <f t="shared" si="1"/>
        <v>109500</v>
      </c>
    </row>
    <row r="26" spans="1:8" x14ac:dyDescent="0.2">
      <c r="A26" s="6">
        <v>46388</v>
      </c>
      <c r="B26" s="2">
        <v>2500</v>
      </c>
      <c r="C26" s="2">
        <v>890</v>
      </c>
      <c r="D26" s="2">
        <f t="shared" si="0"/>
        <v>3390</v>
      </c>
      <c r="E26" s="2">
        <f t="shared" si="1"/>
        <v>107000</v>
      </c>
    </row>
    <row r="27" spans="1:8" x14ac:dyDescent="0.2">
      <c r="A27" s="6">
        <v>46569</v>
      </c>
      <c r="B27" s="2"/>
      <c r="C27" s="2">
        <v>869</v>
      </c>
      <c r="D27" s="2">
        <f t="shared" si="0"/>
        <v>869</v>
      </c>
      <c r="E27" s="2">
        <f t="shared" si="1"/>
        <v>107000</v>
      </c>
    </row>
    <row r="28" spans="1:8" x14ac:dyDescent="0.2">
      <c r="A28" s="6">
        <v>46753</v>
      </c>
      <c r="B28" s="2">
        <v>2500</v>
      </c>
      <c r="C28" s="2">
        <v>869</v>
      </c>
      <c r="D28" s="2">
        <f t="shared" si="0"/>
        <v>3369</v>
      </c>
      <c r="E28" s="2">
        <f t="shared" si="1"/>
        <v>104500</v>
      </c>
    </row>
    <row r="29" spans="1:8" x14ac:dyDescent="0.2">
      <c r="A29" s="6">
        <v>46935</v>
      </c>
      <c r="B29" s="2"/>
      <c r="C29" s="2">
        <v>849</v>
      </c>
      <c r="D29" s="2">
        <f t="shared" si="0"/>
        <v>849</v>
      </c>
      <c r="E29" s="2">
        <f t="shared" si="1"/>
        <v>104500</v>
      </c>
    </row>
    <row r="30" spans="1:8" x14ac:dyDescent="0.2">
      <c r="A30" s="6">
        <v>47119</v>
      </c>
      <c r="B30" s="2">
        <v>3000</v>
      </c>
      <c r="C30" s="2">
        <v>849</v>
      </c>
      <c r="D30" s="2">
        <f t="shared" si="0"/>
        <v>3849</v>
      </c>
      <c r="E30" s="2">
        <f t="shared" si="1"/>
        <v>101500</v>
      </c>
    </row>
    <row r="31" spans="1:8" x14ac:dyDescent="0.2">
      <c r="A31" s="6">
        <v>47300</v>
      </c>
      <c r="B31" s="2"/>
      <c r="C31" s="2">
        <v>825</v>
      </c>
      <c r="D31" s="2">
        <f t="shared" si="0"/>
        <v>825</v>
      </c>
      <c r="E31" s="2">
        <f t="shared" si="1"/>
        <v>101500</v>
      </c>
    </row>
    <row r="32" spans="1:8" x14ac:dyDescent="0.2">
      <c r="A32" s="6">
        <v>47484</v>
      </c>
      <c r="B32" s="2">
        <v>3000</v>
      </c>
      <c r="C32" s="2">
        <v>825</v>
      </c>
      <c r="D32" s="2">
        <f t="shared" si="0"/>
        <v>3825</v>
      </c>
      <c r="E32" s="2">
        <f t="shared" si="1"/>
        <v>98500</v>
      </c>
    </row>
    <row r="33" spans="1:5" x14ac:dyDescent="0.2">
      <c r="A33" s="6">
        <v>47665</v>
      </c>
      <c r="B33" s="2"/>
      <c r="C33" s="2">
        <v>800</v>
      </c>
      <c r="D33" s="2">
        <f t="shared" si="0"/>
        <v>800</v>
      </c>
      <c r="E33" s="2">
        <f t="shared" si="1"/>
        <v>98500</v>
      </c>
    </row>
    <row r="34" spans="1:5" x14ac:dyDescent="0.2">
      <c r="A34" s="6">
        <v>47849</v>
      </c>
      <c r="B34" s="2">
        <v>3000</v>
      </c>
      <c r="C34" s="2">
        <v>800</v>
      </c>
      <c r="D34" s="2">
        <f t="shared" si="0"/>
        <v>3800</v>
      </c>
      <c r="E34" s="2">
        <f t="shared" si="1"/>
        <v>95500</v>
      </c>
    </row>
    <row r="35" spans="1:5" x14ac:dyDescent="0.2">
      <c r="A35" s="6">
        <v>48030</v>
      </c>
      <c r="B35" s="2"/>
      <c r="C35" s="2">
        <v>776</v>
      </c>
      <c r="D35" s="2">
        <f t="shared" si="0"/>
        <v>776</v>
      </c>
      <c r="E35" s="2">
        <f t="shared" si="1"/>
        <v>95500</v>
      </c>
    </row>
    <row r="36" spans="1:5" x14ac:dyDescent="0.2">
      <c r="A36" s="6">
        <v>48214</v>
      </c>
      <c r="B36" s="2">
        <v>3000</v>
      </c>
      <c r="C36" s="2">
        <v>776</v>
      </c>
      <c r="D36" s="2">
        <f t="shared" si="0"/>
        <v>3776</v>
      </c>
      <c r="E36" s="2">
        <f t="shared" si="1"/>
        <v>92500</v>
      </c>
    </row>
    <row r="37" spans="1:5" x14ac:dyDescent="0.2">
      <c r="A37" s="6">
        <v>48396</v>
      </c>
      <c r="B37" s="2"/>
      <c r="C37" s="2">
        <v>752</v>
      </c>
      <c r="D37" s="2">
        <f t="shared" si="0"/>
        <v>752</v>
      </c>
      <c r="E37" s="2">
        <f t="shared" si="1"/>
        <v>92500</v>
      </c>
    </row>
    <row r="38" spans="1:5" x14ac:dyDescent="0.2">
      <c r="A38" s="6">
        <v>48580</v>
      </c>
      <c r="B38" s="2">
        <v>3000</v>
      </c>
      <c r="C38" s="2">
        <v>752</v>
      </c>
      <c r="D38" s="2">
        <f t="shared" si="0"/>
        <v>3752</v>
      </c>
      <c r="E38" s="2">
        <f t="shared" si="1"/>
        <v>89500</v>
      </c>
    </row>
    <row r="39" spans="1:5" x14ac:dyDescent="0.2">
      <c r="A39" s="6">
        <v>48761</v>
      </c>
      <c r="B39" s="2"/>
      <c r="C39" s="2">
        <v>727</v>
      </c>
      <c r="D39" s="2">
        <f t="shared" si="0"/>
        <v>727</v>
      </c>
      <c r="E39" s="2">
        <f t="shared" si="1"/>
        <v>89500</v>
      </c>
    </row>
    <row r="40" spans="1:5" x14ac:dyDescent="0.2">
      <c r="A40" s="6">
        <v>48945</v>
      </c>
      <c r="B40" s="2">
        <v>3000</v>
      </c>
      <c r="C40" s="2">
        <v>727</v>
      </c>
      <c r="D40" s="2">
        <f t="shared" si="0"/>
        <v>3727</v>
      </c>
      <c r="E40" s="2">
        <f t="shared" si="1"/>
        <v>86500</v>
      </c>
    </row>
    <row r="41" spans="1:5" x14ac:dyDescent="0.2">
      <c r="A41" s="6">
        <v>49126</v>
      </c>
      <c r="B41" s="2"/>
      <c r="C41" s="2">
        <v>703</v>
      </c>
      <c r="D41" s="2">
        <f t="shared" si="0"/>
        <v>703</v>
      </c>
      <c r="E41" s="2">
        <f t="shared" si="1"/>
        <v>86500</v>
      </c>
    </row>
    <row r="42" spans="1:5" x14ac:dyDescent="0.2">
      <c r="A42" s="6">
        <v>49310</v>
      </c>
      <c r="B42" s="2">
        <v>3000</v>
      </c>
      <c r="C42" s="2">
        <v>703</v>
      </c>
      <c r="D42" s="2">
        <f t="shared" si="0"/>
        <v>3703</v>
      </c>
      <c r="E42" s="2">
        <f t="shared" si="1"/>
        <v>83500</v>
      </c>
    </row>
    <row r="43" spans="1:5" x14ac:dyDescent="0.2">
      <c r="A43" s="6">
        <v>49491</v>
      </c>
      <c r="B43" s="2"/>
      <c r="C43" s="2">
        <v>678</v>
      </c>
      <c r="D43" s="2">
        <f t="shared" si="0"/>
        <v>678</v>
      </c>
      <c r="E43" s="2">
        <f t="shared" si="1"/>
        <v>83500</v>
      </c>
    </row>
    <row r="44" spans="1:5" x14ac:dyDescent="0.2">
      <c r="A44" s="6">
        <v>49675</v>
      </c>
      <c r="B44" s="2">
        <v>3000</v>
      </c>
      <c r="C44" s="2">
        <v>678</v>
      </c>
      <c r="D44" s="2">
        <f t="shared" si="0"/>
        <v>3678</v>
      </c>
      <c r="E44" s="2">
        <f t="shared" si="1"/>
        <v>80500</v>
      </c>
    </row>
    <row r="45" spans="1:5" x14ac:dyDescent="0.2">
      <c r="A45" s="6">
        <v>49857</v>
      </c>
      <c r="B45" s="2"/>
      <c r="C45" s="2">
        <v>654</v>
      </c>
      <c r="D45" s="2">
        <f t="shared" si="0"/>
        <v>654</v>
      </c>
      <c r="E45" s="2">
        <f t="shared" si="1"/>
        <v>80500</v>
      </c>
    </row>
    <row r="46" spans="1:5" x14ac:dyDescent="0.2">
      <c r="A46" s="6">
        <v>50041</v>
      </c>
      <c r="B46" s="2">
        <v>3500</v>
      </c>
      <c r="C46" s="2">
        <v>654</v>
      </c>
      <c r="D46" s="2">
        <f t="shared" si="0"/>
        <v>4154</v>
      </c>
      <c r="E46" s="2">
        <f t="shared" si="1"/>
        <v>77000</v>
      </c>
    </row>
    <row r="47" spans="1:5" x14ac:dyDescent="0.2">
      <c r="A47" s="6">
        <v>50222</v>
      </c>
      <c r="B47" s="2"/>
      <c r="C47" s="2">
        <v>626</v>
      </c>
      <c r="D47" s="2">
        <f t="shared" si="0"/>
        <v>626</v>
      </c>
      <c r="E47" s="2">
        <f t="shared" si="1"/>
        <v>77000</v>
      </c>
    </row>
    <row r="48" spans="1:5" x14ac:dyDescent="0.2">
      <c r="A48" s="6">
        <v>50406</v>
      </c>
      <c r="B48" s="2">
        <v>3500</v>
      </c>
      <c r="C48" s="2">
        <v>626</v>
      </c>
      <c r="D48" s="2">
        <f t="shared" si="0"/>
        <v>4126</v>
      </c>
      <c r="E48" s="2">
        <f t="shared" si="1"/>
        <v>73500</v>
      </c>
    </row>
    <row r="49" spans="1:5" x14ac:dyDescent="0.2">
      <c r="A49" s="6">
        <v>50587</v>
      </c>
      <c r="B49" s="2"/>
      <c r="C49" s="2">
        <v>597</v>
      </c>
      <c r="D49" s="2">
        <f t="shared" si="0"/>
        <v>597</v>
      </c>
      <c r="E49" s="2">
        <f t="shared" si="1"/>
        <v>73500</v>
      </c>
    </row>
    <row r="50" spans="1:5" x14ac:dyDescent="0.2">
      <c r="A50" s="6">
        <v>50771</v>
      </c>
      <c r="B50" s="2">
        <v>3500</v>
      </c>
      <c r="C50" s="2">
        <v>597</v>
      </c>
      <c r="D50" s="2">
        <f t="shared" si="0"/>
        <v>4097</v>
      </c>
      <c r="E50" s="2">
        <f t="shared" si="1"/>
        <v>70000</v>
      </c>
    </row>
    <row r="51" spans="1:5" x14ac:dyDescent="0.2">
      <c r="A51" s="6">
        <v>50952</v>
      </c>
      <c r="B51" s="2"/>
      <c r="C51" s="2">
        <v>569</v>
      </c>
      <c r="D51" s="2">
        <f t="shared" si="0"/>
        <v>569</v>
      </c>
      <c r="E51" s="2">
        <f t="shared" si="1"/>
        <v>70000</v>
      </c>
    </row>
    <row r="52" spans="1:5" x14ac:dyDescent="0.2">
      <c r="A52" s="6">
        <v>51136</v>
      </c>
      <c r="B52" s="2">
        <v>3500</v>
      </c>
      <c r="C52" s="2">
        <v>569</v>
      </c>
      <c r="D52" s="2">
        <f t="shared" si="0"/>
        <v>4069</v>
      </c>
      <c r="E52" s="2">
        <f t="shared" si="1"/>
        <v>66500</v>
      </c>
    </row>
    <row r="53" spans="1:5" x14ac:dyDescent="0.2">
      <c r="A53" s="6">
        <v>51318</v>
      </c>
      <c r="B53" s="2"/>
      <c r="C53" s="2">
        <v>540</v>
      </c>
      <c r="D53" s="2">
        <f t="shared" si="0"/>
        <v>540</v>
      </c>
      <c r="E53" s="2">
        <f t="shared" si="1"/>
        <v>66500</v>
      </c>
    </row>
    <row r="54" spans="1:5" x14ac:dyDescent="0.2">
      <c r="A54" s="6">
        <v>51502</v>
      </c>
      <c r="B54" s="2">
        <v>3500</v>
      </c>
      <c r="C54" s="2">
        <v>540</v>
      </c>
      <c r="D54" s="2">
        <f t="shared" si="0"/>
        <v>4040</v>
      </c>
      <c r="E54" s="2">
        <f t="shared" si="1"/>
        <v>63000</v>
      </c>
    </row>
    <row r="55" spans="1:5" x14ac:dyDescent="0.2">
      <c r="A55" s="6">
        <v>51683</v>
      </c>
      <c r="B55" s="2"/>
      <c r="C55" s="2">
        <v>512</v>
      </c>
      <c r="D55" s="2">
        <f t="shared" si="0"/>
        <v>512</v>
      </c>
      <c r="E55" s="2">
        <f t="shared" si="1"/>
        <v>63000</v>
      </c>
    </row>
    <row r="56" spans="1:5" x14ac:dyDescent="0.2">
      <c r="A56" s="6">
        <v>51867</v>
      </c>
      <c r="B56" s="2">
        <v>3500</v>
      </c>
      <c r="C56" s="2">
        <v>512</v>
      </c>
      <c r="D56" s="2">
        <f t="shared" si="0"/>
        <v>4012</v>
      </c>
      <c r="E56" s="2">
        <f t="shared" si="1"/>
        <v>59500</v>
      </c>
    </row>
    <row r="57" spans="1:5" x14ac:dyDescent="0.2">
      <c r="A57" s="6">
        <v>52048</v>
      </c>
      <c r="B57" s="2"/>
      <c r="C57" s="2">
        <v>483</v>
      </c>
      <c r="D57" s="2">
        <f t="shared" si="0"/>
        <v>483</v>
      </c>
      <c r="E57" s="2">
        <f t="shared" si="1"/>
        <v>59500</v>
      </c>
    </row>
    <row r="58" spans="1:5" x14ac:dyDescent="0.2">
      <c r="A58" s="6">
        <v>52232</v>
      </c>
      <c r="B58" s="2">
        <v>3500</v>
      </c>
      <c r="C58" s="2">
        <v>483</v>
      </c>
      <c r="D58" s="2">
        <f t="shared" si="0"/>
        <v>3983</v>
      </c>
      <c r="E58" s="2">
        <f t="shared" si="1"/>
        <v>56000</v>
      </c>
    </row>
    <row r="59" spans="1:5" x14ac:dyDescent="0.2">
      <c r="A59" s="6">
        <v>52413</v>
      </c>
      <c r="B59" s="2"/>
      <c r="C59" s="2">
        <v>455</v>
      </c>
      <c r="D59" s="2">
        <f t="shared" si="0"/>
        <v>455</v>
      </c>
      <c r="E59" s="2">
        <f t="shared" si="1"/>
        <v>56000</v>
      </c>
    </row>
    <row r="60" spans="1:5" x14ac:dyDescent="0.2">
      <c r="A60" s="6">
        <v>52597</v>
      </c>
      <c r="B60" s="2">
        <v>4000</v>
      </c>
      <c r="C60" s="2">
        <v>455</v>
      </c>
      <c r="D60" s="2">
        <f t="shared" si="0"/>
        <v>4455</v>
      </c>
      <c r="E60" s="2">
        <f t="shared" si="1"/>
        <v>52000</v>
      </c>
    </row>
    <row r="61" spans="1:5" x14ac:dyDescent="0.2">
      <c r="A61" s="6">
        <v>52779</v>
      </c>
      <c r="B61" s="2"/>
      <c r="C61" s="2">
        <v>423</v>
      </c>
      <c r="D61" s="2">
        <f t="shared" si="0"/>
        <v>423</v>
      </c>
      <c r="E61" s="2">
        <f t="shared" si="1"/>
        <v>52000</v>
      </c>
    </row>
    <row r="62" spans="1:5" x14ac:dyDescent="0.2">
      <c r="A62" s="6">
        <v>52963</v>
      </c>
      <c r="B62" s="2">
        <v>4000</v>
      </c>
      <c r="C62" s="2">
        <v>423</v>
      </c>
      <c r="D62" s="2">
        <f t="shared" si="0"/>
        <v>4423</v>
      </c>
      <c r="E62" s="2">
        <f t="shared" si="1"/>
        <v>48000</v>
      </c>
    </row>
    <row r="63" spans="1:5" x14ac:dyDescent="0.2">
      <c r="A63" s="6">
        <v>53144</v>
      </c>
      <c r="B63" s="2"/>
      <c r="C63" s="2">
        <v>390</v>
      </c>
      <c r="D63" s="2">
        <f t="shared" si="0"/>
        <v>390</v>
      </c>
      <c r="E63" s="2">
        <f t="shared" si="1"/>
        <v>48000</v>
      </c>
    </row>
    <row r="64" spans="1:5" x14ac:dyDescent="0.2">
      <c r="A64" s="6">
        <v>53328</v>
      </c>
      <c r="B64" s="2">
        <v>4000</v>
      </c>
      <c r="C64" s="2">
        <v>390</v>
      </c>
      <c r="D64" s="2">
        <f t="shared" si="0"/>
        <v>4390</v>
      </c>
      <c r="E64" s="2">
        <f t="shared" si="1"/>
        <v>44000</v>
      </c>
    </row>
    <row r="65" spans="1:5" x14ac:dyDescent="0.2">
      <c r="A65" s="6">
        <v>53509</v>
      </c>
      <c r="B65" s="2"/>
      <c r="C65" s="2">
        <v>358</v>
      </c>
      <c r="D65" s="2">
        <f t="shared" si="0"/>
        <v>358</v>
      </c>
      <c r="E65" s="2">
        <f t="shared" si="1"/>
        <v>44000</v>
      </c>
    </row>
    <row r="66" spans="1:5" x14ac:dyDescent="0.2">
      <c r="A66" s="6">
        <v>53693</v>
      </c>
      <c r="B66" s="2">
        <v>4000</v>
      </c>
      <c r="C66" s="2">
        <v>358</v>
      </c>
      <c r="D66" s="2">
        <f t="shared" si="0"/>
        <v>4358</v>
      </c>
      <c r="E66" s="2">
        <f t="shared" si="1"/>
        <v>40000</v>
      </c>
    </row>
    <row r="67" spans="1:5" x14ac:dyDescent="0.2">
      <c r="A67" s="6">
        <v>53874</v>
      </c>
      <c r="B67" s="2"/>
      <c r="C67" s="2">
        <v>325</v>
      </c>
      <c r="D67" s="2">
        <f t="shared" si="0"/>
        <v>325</v>
      </c>
      <c r="E67" s="2">
        <f t="shared" si="1"/>
        <v>40000</v>
      </c>
    </row>
    <row r="68" spans="1:5" x14ac:dyDescent="0.2">
      <c r="A68" s="6">
        <v>54058</v>
      </c>
      <c r="B68" s="2">
        <v>4000</v>
      </c>
      <c r="C68" s="2">
        <v>325</v>
      </c>
      <c r="D68" s="2">
        <f t="shared" si="0"/>
        <v>4325</v>
      </c>
      <c r="E68" s="2">
        <f t="shared" si="1"/>
        <v>36000</v>
      </c>
    </row>
    <row r="69" spans="1:5" x14ac:dyDescent="0.2">
      <c r="A69" s="6">
        <v>54240</v>
      </c>
      <c r="B69" s="2"/>
      <c r="C69" s="2">
        <v>293</v>
      </c>
      <c r="D69" s="2">
        <f t="shared" si="0"/>
        <v>293</v>
      </c>
      <c r="E69" s="2">
        <f t="shared" si="1"/>
        <v>36000</v>
      </c>
    </row>
    <row r="70" spans="1:5" x14ac:dyDescent="0.2">
      <c r="A70" s="6">
        <v>54424</v>
      </c>
      <c r="B70" s="2">
        <v>4000</v>
      </c>
      <c r="C70" s="2">
        <v>293</v>
      </c>
      <c r="D70" s="2">
        <f t="shared" si="0"/>
        <v>4293</v>
      </c>
      <c r="E70" s="2">
        <f t="shared" si="1"/>
        <v>32000</v>
      </c>
    </row>
    <row r="71" spans="1:5" x14ac:dyDescent="0.2">
      <c r="A71" s="6">
        <v>54605</v>
      </c>
      <c r="B71" s="2"/>
      <c r="C71" s="2">
        <v>260</v>
      </c>
      <c r="D71" s="2">
        <f t="shared" ref="D71:D84" si="2">SUM(B71:C71)</f>
        <v>260</v>
      </c>
      <c r="E71" s="2">
        <f t="shared" ref="E71:E82" si="3">+E70-B71</f>
        <v>32000</v>
      </c>
    </row>
    <row r="72" spans="1:5" x14ac:dyDescent="0.2">
      <c r="A72" s="6">
        <v>54789</v>
      </c>
      <c r="B72" s="2">
        <v>4500</v>
      </c>
      <c r="C72" s="2">
        <v>260</v>
      </c>
      <c r="D72" s="2">
        <f t="shared" si="2"/>
        <v>4760</v>
      </c>
      <c r="E72" s="2">
        <f t="shared" si="3"/>
        <v>27500</v>
      </c>
    </row>
    <row r="73" spans="1:5" x14ac:dyDescent="0.2">
      <c r="A73" s="6">
        <v>54970</v>
      </c>
      <c r="B73" s="2"/>
      <c r="C73" s="2">
        <v>223</v>
      </c>
      <c r="D73" s="2">
        <f t="shared" si="2"/>
        <v>223</v>
      </c>
      <c r="E73" s="2">
        <f t="shared" si="3"/>
        <v>27500</v>
      </c>
    </row>
    <row r="74" spans="1:5" x14ac:dyDescent="0.2">
      <c r="A74" s="6">
        <v>55154</v>
      </c>
      <c r="B74" s="2">
        <v>4500</v>
      </c>
      <c r="C74" s="2">
        <v>223</v>
      </c>
      <c r="D74" s="2">
        <f t="shared" si="2"/>
        <v>4723</v>
      </c>
      <c r="E74" s="2">
        <f t="shared" si="3"/>
        <v>23000</v>
      </c>
    </row>
    <row r="75" spans="1:5" x14ac:dyDescent="0.2">
      <c r="A75" s="6">
        <v>55335</v>
      </c>
      <c r="B75" s="2"/>
      <c r="C75" s="2">
        <v>187</v>
      </c>
      <c r="D75" s="2">
        <f t="shared" si="2"/>
        <v>187</v>
      </c>
      <c r="E75" s="2">
        <f t="shared" si="3"/>
        <v>23000</v>
      </c>
    </row>
    <row r="76" spans="1:5" x14ac:dyDescent="0.2">
      <c r="A76" s="6">
        <v>55519</v>
      </c>
      <c r="B76" s="2">
        <v>4500</v>
      </c>
      <c r="C76" s="2">
        <v>187</v>
      </c>
      <c r="D76" s="2">
        <f t="shared" si="2"/>
        <v>4687</v>
      </c>
      <c r="E76" s="2">
        <f t="shared" si="3"/>
        <v>18500</v>
      </c>
    </row>
    <row r="77" spans="1:5" x14ac:dyDescent="0.2">
      <c r="A77" s="6">
        <v>55701</v>
      </c>
      <c r="B77" s="2"/>
      <c r="C77" s="2">
        <v>150</v>
      </c>
      <c r="D77" s="2">
        <f t="shared" si="2"/>
        <v>150</v>
      </c>
      <c r="E77" s="2">
        <f t="shared" si="3"/>
        <v>18500</v>
      </c>
    </row>
    <row r="78" spans="1:5" x14ac:dyDescent="0.2">
      <c r="A78" s="6">
        <v>55885</v>
      </c>
      <c r="B78" s="2">
        <v>4500</v>
      </c>
      <c r="C78" s="2">
        <v>150</v>
      </c>
      <c r="D78" s="2">
        <f t="shared" si="2"/>
        <v>4650</v>
      </c>
      <c r="E78" s="2">
        <f t="shared" si="3"/>
        <v>14000</v>
      </c>
    </row>
    <row r="79" spans="1:5" x14ac:dyDescent="0.2">
      <c r="A79" s="6">
        <v>56066</v>
      </c>
      <c r="B79" s="2"/>
      <c r="C79" s="2">
        <v>114</v>
      </c>
      <c r="D79" s="2">
        <f t="shared" si="2"/>
        <v>114</v>
      </c>
      <c r="E79" s="2">
        <f t="shared" si="3"/>
        <v>14000</v>
      </c>
    </row>
    <row r="80" spans="1:5" x14ac:dyDescent="0.2">
      <c r="A80" s="6">
        <v>56250</v>
      </c>
      <c r="B80" s="2">
        <v>4500</v>
      </c>
      <c r="C80" s="2">
        <v>114</v>
      </c>
      <c r="D80" s="2">
        <f t="shared" si="2"/>
        <v>4614</v>
      </c>
      <c r="E80" s="2">
        <f t="shared" si="3"/>
        <v>9500</v>
      </c>
    </row>
    <row r="81" spans="1:5" x14ac:dyDescent="0.2">
      <c r="A81" s="6">
        <v>56431</v>
      </c>
      <c r="B81" s="2"/>
      <c r="C81" s="2">
        <v>77</v>
      </c>
      <c r="D81" s="2">
        <f t="shared" si="2"/>
        <v>77</v>
      </c>
      <c r="E81" s="2">
        <f t="shared" si="3"/>
        <v>9500</v>
      </c>
    </row>
    <row r="82" spans="1:5" x14ac:dyDescent="0.2">
      <c r="A82" s="6">
        <v>56615</v>
      </c>
      <c r="B82" s="7">
        <v>5000</v>
      </c>
      <c r="C82" s="7">
        <v>77</v>
      </c>
      <c r="D82" s="2">
        <f t="shared" si="2"/>
        <v>5077</v>
      </c>
      <c r="E82" s="7">
        <f t="shared" si="3"/>
        <v>4500</v>
      </c>
    </row>
    <row r="83" spans="1:5" x14ac:dyDescent="0.2">
      <c r="A83" s="6">
        <v>56796</v>
      </c>
      <c r="B83" s="2"/>
      <c r="C83" s="7">
        <v>37</v>
      </c>
      <c r="D83" s="2">
        <f t="shared" si="2"/>
        <v>37</v>
      </c>
      <c r="E83" s="7">
        <f>+E82-B83</f>
        <v>4500</v>
      </c>
    </row>
    <row r="84" spans="1:5" ht="15" x14ac:dyDescent="0.35">
      <c r="A84" s="6">
        <v>56980</v>
      </c>
      <c r="B84" s="9">
        <v>4500</v>
      </c>
      <c r="C84" s="9">
        <v>37</v>
      </c>
      <c r="D84" s="2">
        <f t="shared" si="2"/>
        <v>4537</v>
      </c>
      <c r="E84" s="7">
        <f>+E83-B84</f>
        <v>0</v>
      </c>
    </row>
    <row r="85" spans="1:5" x14ac:dyDescent="0.2">
      <c r="B85" s="2">
        <f>SUM(B6:B84)</f>
        <v>133000</v>
      </c>
      <c r="C85" s="2">
        <f>SUM(C6:C84)</f>
        <v>48822</v>
      </c>
      <c r="D85" s="2">
        <f>SUM(D6:D84)</f>
        <v>181822</v>
      </c>
      <c r="E85" s="2"/>
    </row>
    <row r="86" spans="1:5" x14ac:dyDescent="0.2">
      <c r="B86" s="2"/>
      <c r="C86" s="2"/>
      <c r="D86" s="2"/>
      <c r="E86" s="2"/>
    </row>
    <row r="87" spans="1:5" x14ac:dyDescent="0.2">
      <c r="B87" s="2"/>
      <c r="C87" s="2"/>
      <c r="D87" s="2"/>
      <c r="E87" s="2"/>
    </row>
    <row r="88" spans="1:5" x14ac:dyDescent="0.2">
      <c r="B88" s="2"/>
      <c r="C88" s="2"/>
      <c r="D88" s="2"/>
      <c r="E88" s="2"/>
    </row>
    <row r="89" spans="1:5" x14ac:dyDescent="0.2">
      <c r="B89" s="2"/>
      <c r="C89" s="2"/>
      <c r="D89" s="2"/>
      <c r="E89" s="2"/>
    </row>
    <row r="90" spans="1:5" x14ac:dyDescent="0.2">
      <c r="B90" s="2"/>
      <c r="C90" s="2"/>
      <c r="D90" s="2"/>
      <c r="E90" s="2"/>
    </row>
    <row r="91" spans="1:5" x14ac:dyDescent="0.2">
      <c r="C91" s="2"/>
      <c r="D91" s="2"/>
    </row>
  </sheetData>
  <pageMargins left="0.7" right="0.7" top="0.75" bottom="0.75" header="0.3" footer="0.3"/>
  <pageSetup scale="64" fitToWidth="0" orientation="portrait" verticalDpi="0" r:id="rId1"/>
  <ignoredErrors>
    <ignoredError sqref="D6:D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1988 Bond</vt:lpstr>
      <vt:lpstr>2009 Bond</vt:lpstr>
      <vt:lpstr>2016 Bond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Glass</dc:creator>
  <cp:lastModifiedBy>steve purdy</cp:lastModifiedBy>
  <dcterms:created xsi:type="dcterms:W3CDTF">2026-01-30T23:42:53Z</dcterms:created>
  <dcterms:modified xsi:type="dcterms:W3CDTF">2026-04-27T21:55:07Z</dcterms:modified>
</cp:coreProperties>
</file>