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458399\AppData\Local\Temp\notesC9812B\"/>
    </mc:Choice>
  </mc:AlternateContent>
  <xr:revisionPtr revIDLastSave="0" documentId="13_ncr:1_{4BD411FF-C063-4AEC-90E9-86C3CEA014C1}" xr6:coauthVersionLast="47" xr6:coauthVersionMax="47" xr10:uidLastSave="{00000000-0000-0000-0000-000000000000}"/>
  <bookViews>
    <workbookView xWindow="43080" yWindow="-1905" windowWidth="29040" windowHeight="15225" xr2:uid="{65B15774-EAA2-4C58-8E9F-BA18A322D0EF}"/>
  </bookViews>
  <sheets>
    <sheet name="Attachment A" sheetId="1" r:id="rId1"/>
  </sheets>
  <definedNames>
    <definedName name="_xlnm.Print_Area" localSheetId="0">'Attachment A'!$A$1:$R$30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8" i="1" l="1"/>
  <c r="B17" i="1"/>
  <c r="B16" i="1"/>
</calcChain>
</file>

<file path=xl/sharedStrings.xml><?xml version="1.0" encoding="utf-8"?>
<sst xmlns="http://schemas.openxmlformats.org/spreadsheetml/2006/main" count="7" uniqueCount="7">
  <si>
    <t>Year</t>
  </si>
  <si>
    <t>Variance during COVID-19 Years</t>
  </si>
  <si>
    <t>2019 - 2020</t>
  </si>
  <si>
    <t>2020 - 2021</t>
  </si>
  <si>
    <t>2021 - 2022</t>
  </si>
  <si>
    <t>Total Throughput (MCF)*</t>
  </si>
  <si>
    <t>*Throughput weather normalized to 20 years ending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</si>
</sst>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3" fillId="3" borderId="1" xfId="0" applyFont="1" applyFill="1" applyBorder="1"/>
    <xf numFmtId="165" fontId="0" fillId="0" borderId="0" xfId="2" applyNumberFormat="1" applyFont="1"/>
    <xf numFmtId="0" fontId="0" fillId="0" borderId="0" xfId="0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Columbia Gas of Kentucky Total Throughput,</a:t>
            </a:r>
            <a:r>
              <a:rPr lang="en-US" b="1" baseline="0"/>
              <a:t> M</a:t>
            </a:r>
            <a:r>
              <a:rPr lang="en-US" b="1"/>
              <a:t>CF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'Attachment A'!$B$1</c:f>
              <c:strCache>
                <c:ptCount val="1"/>
                <c:pt idx="0">
                  <c:v>Total Throughput (MCF)*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numRef>
              <c:f>'Attachment A'!$A$3:$A$12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'Attachment A'!$B$3:$B$12</c:f>
              <c:numCache>
                <c:formatCode>_(* #,##0_);_(* \(#,##0\);_(* "-"??_);_(@_)</c:formatCode>
                <c:ptCount val="10"/>
                <c:pt idx="0">
                  <c:v>29832601.457714584</c:v>
                </c:pt>
                <c:pt idx="1">
                  <c:v>30160862.836553711</c:v>
                </c:pt>
                <c:pt idx="2">
                  <c:v>31006488.525570348</c:v>
                </c:pt>
                <c:pt idx="3">
                  <c:v>30936271.425407324</c:v>
                </c:pt>
                <c:pt idx="4">
                  <c:v>28792952.159174137</c:v>
                </c:pt>
                <c:pt idx="5">
                  <c:v>29573098.354676042</c:v>
                </c:pt>
                <c:pt idx="6">
                  <c:v>34093113.258475937</c:v>
                </c:pt>
                <c:pt idx="7">
                  <c:v>34998519.48263786</c:v>
                </c:pt>
                <c:pt idx="8">
                  <c:v>35115885.278910629</c:v>
                </c:pt>
                <c:pt idx="9">
                  <c:v>34598248.968288772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7-40A7-ADBD-0726B165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544376"/>
        <c:axId val="497545096"/>
      </c:lineChart>
      <c:catAx>
        <c:axId val="49754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545096"/>
        <c:crosses val="autoZero"/>
        <c:auto val="1"/>
        <c:lblAlgn val="ctr"/>
        <c:lblOffset val="100"/>
        <c:noMultiLvlLbl val="0"/>
      </c:catAx>
      <c:valAx>
        <c:axId val="497545096"/>
        <c:scaling>
          <c:orientation val="minMax"/>
          <c:min val="2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544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16</xdr:col>
      <xdr:colOff>607217</xdr:colOff>
      <xdr:row>26</xdr:row>
      <xdr:rowOff>-1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85547-05A8-418B-9F1C-290EE76D7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342110</xdr:colOff>
      <xdr:row>3</xdr:row>
      <xdr:rowOff>107157</xdr:rowOff>
    </xdr:from>
    <xdr:to>
      <xdr:col>11</xdr:col>
      <xdr:colOff>300043</xdr:colOff>
      <xdr:row>24</xdr:row>
      <xdr:rowOff>56357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39BAD95-D0E3-42B9-B773-ECBC0C442B48}"/>
            </a:ext>
          </a:extLst>
        </xdr:cNvPr>
        <xdr:cNvSpPr/>
      </xdr:nvSpPr>
      <xdr:spPr>
        <a:xfrm>
          <a:off x="6938173" y="642938"/>
          <a:ext cx="1172370" cy="3699669"/>
        </a:xfrm>
        <a:prstGeom prst="rect">
          <a:avLst/>
        </a:prstGeom>
        <a:solidFill>
          <a:srgbClr val="FF0000">
            <a:alpha val="10000"/>
          </a:srgbClr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COVID-19 Pandemic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00BA-3D91-4111-BC65-4D2DFEAD8780}">
  <sheetPr>
    <pageSetUpPr fitToPage="1"/>
  </sheetPr>
  <dimension ref="A1:B25"/>
  <sheetViews>
    <sheetView showGridLines="0" tabSelected="1" view="pageLayout" topLeftCell="B1" zoomScaleNormal="80" workbookViewId="0">
      <selection sqref="A1:R30"/>
    </sheetView>
  </sheetViews>
  <sheetFormatPr defaultRowHeight="14.35" x14ac:dyDescent="0.5"/>
  <cols>
    <col min="1" max="1" width="12.64453125" customWidth="1"/>
    <col min="2" max="2" width="22.05859375" bestFit="1" customWidth="1"/>
  </cols>
  <sheetData>
    <row r="1" spans="1:2" x14ac:dyDescent="0.5">
      <c r="A1" s="1" t="s">
        <v>0</v>
      </c>
      <c r="B1" s="1" t="s">
        <v>5</v>
      </c>
    </row>
    <row r="3" spans="1:2" x14ac:dyDescent="0.5">
      <c r="A3" s="2">
        <v>2016</v>
      </c>
      <c r="B3" s="3">
        <v>29832601.457714584</v>
      </c>
    </row>
    <row r="4" spans="1:2" x14ac:dyDescent="0.5">
      <c r="A4" s="2">
        <v>2017</v>
      </c>
      <c r="B4" s="3">
        <v>30160862.836553711</v>
      </c>
    </row>
    <row r="5" spans="1:2" x14ac:dyDescent="0.5">
      <c r="A5" s="2">
        <v>2018</v>
      </c>
      <c r="B5" s="3">
        <v>31006488.525570348</v>
      </c>
    </row>
    <row r="6" spans="1:2" x14ac:dyDescent="0.5">
      <c r="A6" s="2">
        <v>2019</v>
      </c>
      <c r="B6" s="3">
        <v>30936271.425407324</v>
      </c>
    </row>
    <row r="7" spans="1:2" x14ac:dyDescent="0.5">
      <c r="A7" s="2">
        <v>2020</v>
      </c>
      <c r="B7" s="3">
        <v>28792952.159174137</v>
      </c>
    </row>
    <row r="8" spans="1:2" x14ac:dyDescent="0.5">
      <c r="A8" s="2">
        <v>2021</v>
      </c>
      <c r="B8" s="3">
        <v>29573098.354676042</v>
      </c>
    </row>
    <row r="9" spans="1:2" x14ac:dyDescent="0.5">
      <c r="A9" s="2">
        <v>2022</v>
      </c>
      <c r="B9" s="3">
        <v>34093113.258475937</v>
      </c>
    </row>
    <row r="10" spans="1:2" x14ac:dyDescent="0.5">
      <c r="A10" s="2">
        <v>2023</v>
      </c>
      <c r="B10" s="3">
        <v>34998519.48263786</v>
      </c>
    </row>
    <row r="11" spans="1:2" x14ac:dyDescent="0.5">
      <c r="A11" s="2">
        <v>2024</v>
      </c>
      <c r="B11" s="3">
        <v>35115885.278910629</v>
      </c>
    </row>
    <row r="12" spans="1:2" x14ac:dyDescent="0.5">
      <c r="A12" s="2">
        <v>2025</v>
      </c>
      <c r="B12" s="3">
        <v>34598248.968288772</v>
      </c>
    </row>
    <row r="15" spans="1:2" x14ac:dyDescent="0.5">
      <c r="A15" s="4" t="s">
        <v>1</v>
      </c>
      <c r="B15" s="4"/>
    </row>
    <row r="16" spans="1:2" x14ac:dyDescent="0.5">
      <c r="A16" s="2" t="s">
        <v>2</v>
      </c>
      <c r="B16" s="5">
        <f>B7/B6-1</f>
        <v>-6.9281757867980298E-2</v>
      </c>
    </row>
    <row r="17" spans="1:2" x14ac:dyDescent="0.5">
      <c r="A17" s="2" t="s">
        <v>3</v>
      </c>
      <c r="B17" s="5">
        <f>B8/B7-1</f>
        <v>2.7095040174730078E-2</v>
      </c>
    </row>
    <row r="18" spans="1:2" x14ac:dyDescent="0.5">
      <c r="A18" s="2" t="s">
        <v>4</v>
      </c>
      <c r="B18" s="5">
        <f>B9/B8-1</f>
        <v>0.15284211514094537</v>
      </c>
    </row>
    <row r="22" spans="1:2" x14ac:dyDescent="0.5">
      <c r="A22" s="6" t="s">
        <v>6</v>
      </c>
      <c r="B22" s="6"/>
    </row>
    <row r="23" spans="1:2" x14ac:dyDescent="0.5">
      <c r="A23" s="6"/>
      <c r="B23" s="6"/>
    </row>
    <row r="24" spans="1:2" x14ac:dyDescent="0.5">
      <c r="A24" s="6"/>
      <c r="B24" s="6"/>
    </row>
    <row r="25" spans="1:2" x14ac:dyDescent="0.5">
      <c r="A25" s="6"/>
      <c r="B25" s="6"/>
    </row>
  </sheetData>
  <mergeCells count="1">
    <mergeCell ref="A22:B25"/>
  </mergeCells>
  <pageMargins left="0.7" right="0.7" top="1.5" bottom="0.75" header="0.3" footer="0.3"/>
  <pageSetup scale="73" orientation="landscape" horizontalDpi="1200" verticalDpi="1200" r:id="rId1"/>
  <headerFooter>
    <oddHeader>&amp;RKY PSC Case No. 2026-00099
Staff 2 -046
Attachment A
Repondents: Michael Girata 
Page 1 of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A</vt:lpstr>
      <vt:lpstr>'Attachment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Girata \ Michael \ E</dc:creator>
  <cp:lastModifiedBy>Miller \ Kelley \ Kathleen</cp:lastModifiedBy>
  <cp:lastPrinted>2026-06-19T20:15:52Z</cp:lastPrinted>
  <dcterms:created xsi:type="dcterms:W3CDTF">2026-06-19T13:32:08Z</dcterms:created>
  <dcterms:modified xsi:type="dcterms:W3CDTF">2026-06-23T15:19:33Z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2026-06-19T13:33:15Z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03362c9e-9206-43c0-874c-7682c5821ad0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</Properties>
</file>