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isource-my.sharepoint.com/personal/michaelromero_nisource_com/Documents/Documents/"/>
    </mc:Choice>
  </mc:AlternateContent>
  <xr:revisionPtr revIDLastSave="0" documentId="8_{C22850F3-9052-4535-98DE-0D1083AF91E7}" xr6:coauthVersionLast="47" xr6:coauthVersionMax="47" xr10:uidLastSave="{00000000-0000-0000-0000-000000000000}"/>
  <bookViews>
    <workbookView xWindow="-110" yWindow="-110" windowWidth="22780" windowHeight="14540" xr2:uid="{1056EBA4-41AB-4D7C-8E19-2E84962F299C}"/>
  </bookViews>
  <sheets>
    <sheet name="E-1.1 Fed &amp; State Inc Tax" sheetId="1" r:id="rId1"/>
  </sheets>
  <definedNames>
    <definedName name="\" hidden="1">{"kricash",#N/A,FALSE,"INC";"kriinc",#N/A,FALSE,"INC";"krimiami",#N/A,FALSE,"INC";"kriother",#N/A,FALSE,"INC";"kripapers",#N/A,FALSE,"INC"}</definedName>
    <definedName name="\\" hidden="1">#REF!</definedName>
    <definedName name="\\\" hidden="1">#REF!</definedName>
    <definedName name="\\\\" hidden="1">#REF!</definedName>
    <definedName name="\__">#REF!</definedName>
    <definedName name="\___C_._RIGHT_">#REF!</definedName>
    <definedName name="\0">#REF!</definedName>
    <definedName name="\0_1">#N/A</definedName>
    <definedName name="\1">#REF!</definedName>
    <definedName name="\A" localSheetId="0">#REF!</definedName>
    <definedName name="\A">#REF!</definedName>
    <definedName name="\b">#REF!</definedName>
    <definedName name="\C" localSheetId="0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#REF!</definedName>
    <definedName name="\f" localSheetId="0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 localSheetId="0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__________FIN03001">#REF!</definedName>
    <definedName name="________________________________________________________ALL2">#REF!</definedName>
    <definedName name="________________________________________________________FIN03001">#REF!</definedName>
    <definedName name="_______________________________________________________ALL2">#REF!</definedName>
    <definedName name="_______________________________________________________FIN03001">#REF!</definedName>
    <definedName name="______________________________________________________ALL2">#REF!</definedName>
    <definedName name="______________________________________________________FIN03001">#REF!</definedName>
    <definedName name="______________________________________________________NYR1">#REF!</definedName>
    <definedName name="______________________________________________________NYR2">#REF!</definedName>
    <definedName name="_____________________________________________________ALL2">#REF!</definedName>
    <definedName name="_____________________________________________________FIN03001">#REF!</definedName>
    <definedName name="_____________________________________________________NYR1">#REF!</definedName>
    <definedName name="_____________________________________________________NYR2">#REF!</definedName>
    <definedName name="____________________________________________________ALL2">#REF!</definedName>
    <definedName name="____________________________________________________FIN01001">#REF!</definedName>
    <definedName name="____________________________________________________fin0101">#REF!</definedName>
    <definedName name="____________________________________________________FIN03001">#REF!</definedName>
    <definedName name="____________________________________________________NYR1">#REF!</definedName>
    <definedName name="____________________________________________________NYR2">#REF!</definedName>
    <definedName name="___________________________________________________ALL2">#REF!</definedName>
    <definedName name="___________________________________________________FIN01001">#REF!</definedName>
    <definedName name="___________________________________________________fin0101">#REF!</definedName>
    <definedName name="___________________________________________________FIN03001">#REF!</definedName>
    <definedName name="___________________________________________________NYR1">#REF!</definedName>
    <definedName name="___________________________________________________NYR2">#REF!</definedName>
    <definedName name="__________________________________________________ALL2">#REF!</definedName>
    <definedName name="__________________________________________________FIN01001">#REF!</definedName>
    <definedName name="__________________________________________________fin0101">#REF!</definedName>
    <definedName name="__________________________________________________FIN03001">#REF!</definedName>
    <definedName name="__________________________________________________NYR1">#REF!</definedName>
    <definedName name="__________________________________________________NYR2">#REF!</definedName>
    <definedName name="_________________________________________________ALL2">#REF!</definedName>
    <definedName name="_________________________________________________FIN01001">#REF!</definedName>
    <definedName name="_________________________________________________fin0101">#REF!</definedName>
    <definedName name="_________________________________________________FIN03001">#REF!</definedName>
    <definedName name="_________________________________________________NYR1">#REF!</definedName>
    <definedName name="_________________________________________________NYR2">#REF!</definedName>
    <definedName name="________________________________________________ALL2">#REF!</definedName>
    <definedName name="________________________________________________FIN01001">#REF!</definedName>
    <definedName name="________________________________________________fin0101">#REF!</definedName>
    <definedName name="________________________________________________FIN03001">#REF!</definedName>
    <definedName name="________________________________________________NYR1">#REF!</definedName>
    <definedName name="________________________________________________NYR2">#REF!</definedName>
    <definedName name="_______________________________________________ALL2">#REF!</definedName>
    <definedName name="_______________________________________________FIN01001">#REF!</definedName>
    <definedName name="_______________________________________________fin0101">#REF!</definedName>
    <definedName name="_______________________________________________FIN03001">#REF!</definedName>
    <definedName name="_______________________________________________NYR1">#REF!</definedName>
    <definedName name="_______________________________________________NYR2">#REF!</definedName>
    <definedName name="______________________________________________ALL2">#REF!</definedName>
    <definedName name="______________________________________________FIN01001">#REF!</definedName>
    <definedName name="______________________________________________fin0101">#REF!</definedName>
    <definedName name="______________________________________________FIN03001">#REF!</definedName>
    <definedName name="______________________________________________NYR1">#REF!</definedName>
    <definedName name="______________________________________________NYR2">#REF!</definedName>
    <definedName name="_____________________________________________ALL2">#REF!</definedName>
    <definedName name="_____________________________________________FIN01001">#REF!</definedName>
    <definedName name="_____________________________________________fin01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ALL2">#REF!</definedName>
    <definedName name="____________________________________________FIN01001">#REF!</definedName>
    <definedName name="____________________________________________fin0101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ALL2">#REF!</definedName>
    <definedName name="___________________________________________FIN01001">#REF!</definedName>
    <definedName name="___________________________________________fin0101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1001">#REF!</definedName>
    <definedName name="__________________________________________fin0101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1001">#REF!</definedName>
    <definedName name="_________________________________________fin0101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1001">#REF!</definedName>
    <definedName name="________________________________________fin0101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_pg1">#REF!</definedName>
    <definedName name="_________________________________pg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_pg1">#REF!</definedName>
    <definedName name="________________________________pg2">#REF!</definedName>
    <definedName name="_______________________________ALL2">#REF!</definedName>
    <definedName name="_______________________________FED410">#REF!</definedName>
    <definedName name="_______________________________FED411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_pg1">#REF!</definedName>
    <definedName name="_______________________________pg2">#REF!</definedName>
    <definedName name="_______________________________ST410">#REF!</definedName>
    <definedName name="_______________________________ST411">#REF!</definedName>
    <definedName name="______________________________ALL2">#REF!</definedName>
    <definedName name="______________________________FED410">#REF!</definedName>
    <definedName name="______________________________FED411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_pg1">#REF!</definedName>
    <definedName name="______________________________pg2">#REF!</definedName>
    <definedName name="______________________________ST410">#REF!</definedName>
    <definedName name="______________________________ST411">#REF!</definedName>
    <definedName name="_____________________________223">#REF!</definedName>
    <definedName name="_____________________________ALL2">#REF!</definedName>
    <definedName name="_____________________________FED410">#REF!</definedName>
    <definedName name="_____________________________FED411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_pg1">#REF!</definedName>
    <definedName name="_____________________________pg2">#REF!</definedName>
    <definedName name="_____________________________ST410">#REF!</definedName>
    <definedName name="_____________________________ST411">#REF!</definedName>
    <definedName name="____________________________223">#REF!</definedName>
    <definedName name="____________________________ALL2">#REF!</definedName>
    <definedName name="____________________________FED410">#REF!</definedName>
    <definedName name="____________________________FED411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_pg1">#REF!</definedName>
    <definedName name="____________________________pg2">#REF!</definedName>
    <definedName name="____________________________ST410">#REF!</definedName>
    <definedName name="____________________________ST411">#REF!</definedName>
    <definedName name="___________________________223">#REF!</definedName>
    <definedName name="___________________________ALL2">#REF!</definedName>
    <definedName name="___________________________FED410">#REF!</definedName>
    <definedName name="___________________________FED411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_pg1">#REF!</definedName>
    <definedName name="___________________________pg2">#REF!</definedName>
    <definedName name="___________________________ST410">#REF!</definedName>
    <definedName name="___________________________ST411">#REF!</definedName>
    <definedName name="__________________________223">#REF!</definedName>
    <definedName name="__________________________ALL2">#REF!</definedName>
    <definedName name="__________________________FED410">#REF!</definedName>
    <definedName name="__________________________FED411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_pg1">#REF!</definedName>
    <definedName name="__________________________pg2">#REF!</definedName>
    <definedName name="__________________________row1">#REF!</definedName>
    <definedName name="__________________________ST410">#REF!</definedName>
    <definedName name="__________________________ST411">#REF!</definedName>
    <definedName name="_________________________223">#REF!</definedName>
    <definedName name="_________________________ALL2">#REF!</definedName>
    <definedName name="_________________________FED410">#REF!</definedName>
    <definedName name="_________________________FED411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pg1">#REF!</definedName>
    <definedName name="_________________________pg2">#REF!</definedName>
    <definedName name="_________________________row1">#REF!</definedName>
    <definedName name="_________________________ST410">#REF!</definedName>
    <definedName name="_________________________ST411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223">#REF!</definedName>
    <definedName name="________________________ALL2">#REF!</definedName>
    <definedName name="________________________FED410">#REF!</definedName>
    <definedName name="________________________FED411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pg1">#REF!</definedName>
    <definedName name="________________________pg2">#REF!</definedName>
    <definedName name="________________________row1">#REF!</definedName>
    <definedName name="________________________ST410">#REF!</definedName>
    <definedName name="________________________ST41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223">#REF!</definedName>
    <definedName name="_______________________ALL2">#REF!</definedName>
    <definedName name="_______________________FED410">#REF!</definedName>
    <definedName name="_______________________FED411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pg1">#REF!</definedName>
    <definedName name="_______________________pg2">#REF!</definedName>
    <definedName name="_______________________row1">#REF!</definedName>
    <definedName name="_______________________ST410">#REF!</definedName>
    <definedName name="_______________________ST41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223">#REF!</definedName>
    <definedName name="______________________ALL2">#REF!</definedName>
    <definedName name="______________________FED410">#REF!</definedName>
    <definedName name="______________________FED411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pg1">#REF!</definedName>
    <definedName name="______________________pg2">#REF!</definedName>
    <definedName name="______________________row1">#REF!</definedName>
    <definedName name="______________________ST410">#REF!</definedName>
    <definedName name="______________________ST41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223">#REF!</definedName>
    <definedName name="_____________________ALL2">#REF!</definedName>
    <definedName name="_____________________FED410">#REF!</definedName>
    <definedName name="_____________________FED411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pg1">#REF!</definedName>
    <definedName name="_____________________pg2">#REF!</definedName>
    <definedName name="_____________________row1">#REF!</definedName>
    <definedName name="_____________________ST410">#REF!</definedName>
    <definedName name="_____________________ST41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223">#REF!</definedName>
    <definedName name="____________________ALL2">#REF!</definedName>
    <definedName name="____________________FED410">#REF!</definedName>
    <definedName name="____________________FED411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pg1">#REF!</definedName>
    <definedName name="____________________pg2">#REF!</definedName>
    <definedName name="____________________row1">#REF!</definedName>
    <definedName name="____________________ST410">#REF!</definedName>
    <definedName name="____________________ST41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223">#REF!</definedName>
    <definedName name="___________________ALL2">#REF!</definedName>
    <definedName name="___________________FED410">#REF!</definedName>
    <definedName name="___________________FED411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pg1">#REF!</definedName>
    <definedName name="___________________pg2">#REF!</definedName>
    <definedName name="___________________row1">#REF!</definedName>
    <definedName name="___________________ST410">#REF!</definedName>
    <definedName name="___________________ST41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223">#REF!</definedName>
    <definedName name="__________________ALL2">#REF!</definedName>
    <definedName name="__________________FED410">#REF!</definedName>
    <definedName name="__________________FED411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pg1">#REF!</definedName>
    <definedName name="__________________pg2">#REF!</definedName>
    <definedName name="__________________row1">#REF!</definedName>
    <definedName name="__________________ST410">#REF!</definedName>
    <definedName name="__________________ST41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223">#REF!</definedName>
    <definedName name="_________________ALL2">#REF!</definedName>
    <definedName name="_________________FED410">#REF!</definedName>
    <definedName name="_________________FED411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pg1">#REF!</definedName>
    <definedName name="_________________pg2">#REF!</definedName>
    <definedName name="_________________row1">#REF!</definedName>
    <definedName name="_________________ST410">#REF!</definedName>
    <definedName name="_________________ST41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223">#REF!</definedName>
    <definedName name="________________ALL2">#REF!</definedName>
    <definedName name="________________FED410">#REF!</definedName>
    <definedName name="________________FED411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pg1">#REF!</definedName>
    <definedName name="________________pg2">#REF!</definedName>
    <definedName name="________________row1">#REF!</definedName>
    <definedName name="________________ST410">#REF!</definedName>
    <definedName name="________________ST41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223">#REF!</definedName>
    <definedName name="_______________ALL2">#REF!</definedName>
    <definedName name="_______________FED410">#REF!</definedName>
    <definedName name="_______________FED411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pg1">#REF!</definedName>
    <definedName name="_______________pg2">#REF!</definedName>
    <definedName name="_______________row1">#REF!</definedName>
    <definedName name="_______________ST410">#REF!</definedName>
    <definedName name="_______________ST41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223">#REF!</definedName>
    <definedName name="______________ALL2">#REF!</definedName>
    <definedName name="______________FED410">#REF!</definedName>
    <definedName name="______________FED411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pg1">#REF!</definedName>
    <definedName name="______________pg2">#REF!</definedName>
    <definedName name="______________row1">#REF!</definedName>
    <definedName name="______________ST410">#REF!</definedName>
    <definedName name="______________ST41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223">#REF!</definedName>
    <definedName name="_____________ALL2">#REF!</definedName>
    <definedName name="_____________FED410">#REF!</definedName>
    <definedName name="_____________FED411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pg1">#REF!</definedName>
    <definedName name="_____________pg2">#REF!</definedName>
    <definedName name="_____________row1">#REF!</definedName>
    <definedName name="_____________ST410">#REF!</definedName>
    <definedName name="_____________ST41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223">#REF!</definedName>
    <definedName name="____________ALL2">#REF!</definedName>
    <definedName name="____________Fed410">#REF!</definedName>
    <definedName name="____________Fed411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St410">#REF!</definedName>
    <definedName name="____________St41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223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223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OS1" hidden="1">{#N/A,#N/A,FALSE,"Assessment";#N/A,#N/A,FALSE,"Staffing";#N/A,#N/A,FALSE,"Hires";#N/A,#N/A,FALSE,"Assumptions"}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Q2" hidden="1">{"COREKINETICS",#N/A,FALSE,"CORE KINETICS"}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OS1" hidden="1">{#N/A,#N/A,FALSE,"Assessment";#N/A,#N/A,FALSE,"Staffing";#N/A,#N/A,FALSE,"Hires";#N/A,#N/A,FALSE,"Assumptions"}</definedName>
    <definedName name="_________NYR1">#REF!</definedName>
    <definedName name="_________NYR2">#REF!</definedName>
    <definedName name="_________pg1">#REF!</definedName>
    <definedName name="_________pg2">#REF!</definedName>
    <definedName name="_________Q2" hidden="1">{"COREKINETICS",#N/A,FALSE,"CORE KINETICS"}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NOS1" hidden="1">{#N/A,#N/A,FALSE,"Assessment";#N/A,#N/A,FALSE,"Staffing";#N/A,#N/A,FALSE,"Hires";#N/A,#N/A,FALSE,"Assumptions"}</definedName>
    <definedName name="________NYR1">#REF!</definedName>
    <definedName name="________NYR2">#REF!</definedName>
    <definedName name="________pg1">#REF!</definedName>
    <definedName name="________pg2">#REF!</definedName>
    <definedName name="________Q2" hidden="1">{"COREKINETICS",#N/A,FALSE,"CORE KINETICS"}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b2" hidden="1">OFFSET(TB,1,)</definedName>
    <definedName name="_______223">#REF!</definedName>
    <definedName name="_______ALL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NOS1" hidden="1">{#N/A,#N/A,FALSE,"Assessment";#N/A,#N/A,FALSE,"Staffing";#N/A,#N/A,FALSE,"Hires";#N/A,#N/A,FALSE,"Assumptions"}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tax1">#REF!</definedName>
    <definedName name="_______tax2">#REF!</definedName>
    <definedName name="_______tax3">#REF!</definedName>
    <definedName name="_______tax4">#REF!</definedName>
    <definedName name="_______tb2" hidden="1">OFFSET(TB,1,)</definedName>
    <definedName name="______223">#REF!</definedName>
    <definedName name="______ALL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NOS1" hidden="1">{#N/A,#N/A,FALSE,"Assessment";#N/A,#N/A,FALSE,"Staffing";#N/A,#N/A,FALSE,"Hires";#N/A,#N/A,FALSE,"Assumptions"}</definedName>
    <definedName name="______NYR1">#REF!</definedName>
    <definedName name="______NYR2">#REF!</definedName>
    <definedName name="______pg1">#REF!</definedName>
    <definedName name="______pg2">#REF!</definedName>
    <definedName name="______Q2" hidden="1">{"COREKINETICS",#N/A,FALSE,"CORE KINETICS"}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tax1">#REF!</definedName>
    <definedName name="______tax2">#REF!</definedName>
    <definedName name="______tax3">#REF!</definedName>
    <definedName name="______tax4">#REF!</definedName>
    <definedName name="______xlfn.BAHTTEXT" hidden="1">#NAME?</definedName>
    <definedName name="_____1_2008_Totals">#REF!</definedName>
    <definedName name="_____223">#REF!</definedName>
    <definedName name="_____ALL2">#REF!</definedName>
    <definedName name="_____del1" hidden="1">{"Page1",#N/A,FALSE,"7979";"Page2",#N/A,FALSE,"7979";"Page3",#N/A,FALSE,"7979"}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NOS1" hidden="1">{#N/A,#N/A,FALSE,"Assessment";#N/A,#N/A,FALSE,"Staffing";#N/A,#N/A,FALSE,"Hires";#N/A,#N/A,FALSE,"Assumptions"}</definedName>
    <definedName name="_____NYR1">#REF!</definedName>
    <definedName name="_____NYR2">#REF!</definedName>
    <definedName name="_____pg1">#REF!</definedName>
    <definedName name="_____pg2">#REF!</definedName>
    <definedName name="_____row1">#REF!</definedName>
    <definedName name="_____ST410">#REF!</definedName>
    <definedName name="_____ST411">#REF!</definedName>
    <definedName name="_____tax1">#REF!</definedName>
    <definedName name="_____tax2">#REF!</definedName>
    <definedName name="_____tax3">#REF!</definedName>
    <definedName name="_____tax4">#REF!</definedName>
    <definedName name="_____tb2" hidden="1">OFFSET(TB,1,)</definedName>
    <definedName name="_____v1">39673.6156365741</definedName>
    <definedName name="_____xlfn.BAHTTEXT" hidden="1">#NAME?</definedName>
    <definedName name="____1_2008_Totals">#REF!</definedName>
    <definedName name="____223">#REF!</definedName>
    <definedName name="____ALL2">#REF!</definedName>
    <definedName name="____C_._DOWN_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hidden="1">{#N/A,#N/A,FALSE,"Assessment";#N/A,#N/A,FALSE,"Staffing";#N/A,#N/A,FALSE,"Hires";#N/A,#N/A,FALSE,"Assumptions"}</definedName>
    <definedName name="____NYR1">#REF!</definedName>
    <definedName name="____NYR2">#REF!</definedName>
    <definedName name="____pg1">#REF!</definedName>
    <definedName name="____pg2">#REF!</definedName>
    <definedName name="____Q2" hidden="1">{"COREKINETICS",#N/A,FALSE,"CORE KINETICS"}</definedName>
    <definedName name="____QD2">#REF!</definedName>
    <definedName name="____RID2">#REF!</definedName>
    <definedName name="____row1">#REF!</definedName>
    <definedName name="____RTT1">#REF!</definedName>
    <definedName name="____SCD2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tax1">#REF!</definedName>
    <definedName name="____tax2">#REF!</definedName>
    <definedName name="____tax3">#REF!</definedName>
    <definedName name="____tax4">#REF!</definedName>
    <definedName name="____tb2" hidden="1">OFFSET(TB,1,)</definedName>
    <definedName name="____v1">39673.6156365741</definedName>
    <definedName name="____xlfn.BAHTTEXT" hidden="1">#NAME?</definedName>
    <definedName name="____xlfn.RTD" hidden="1">#NAME?</definedName>
    <definedName name="___1_2008_Totals">#REF!</definedName>
    <definedName name="___223">#REF!</definedName>
    <definedName name="___ALL2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0">#REF!</definedName>
    <definedName name="___DAT61">#REF!</definedName>
    <definedName name="___del1" hidden="1">{"Page1",#N/A,FALSE,"7979";"Page2",#N/A,FALSE,"7979";"Page3",#N/A,FALSE,"7979"}</definedName>
    <definedName name="___EVA1" hidden="1">{"DCF",#N/A,FALSE,"CF"}</definedName>
    <definedName name="___eva2" hidden="1">{"DCF",#N/A,FALSE,"CF"}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NOS1" hidden="1">{#N/A,#N/A,FALSE,"Assessment";#N/A,#N/A,FALSE,"Staffing";#N/A,#N/A,FALSE,"Hires";#N/A,#N/A,FALSE,"Assumptions"}</definedName>
    <definedName name="___NYR1">#REF!</definedName>
    <definedName name="___NYR2">#REF!</definedName>
    <definedName name="___pg1">#REF!</definedName>
    <definedName name="___pg2">#REF!</definedName>
    <definedName name="___QD2">#REF!</definedName>
    <definedName name="___RID2">#REF!</definedName>
    <definedName name="___row1">#REF!</definedName>
    <definedName name="___RTT1">#REF!</definedName>
    <definedName name="___SCD2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tax1">#REF!</definedName>
    <definedName name="___tax2">#REF!</definedName>
    <definedName name="___tax3">#REF!</definedName>
    <definedName name="___tax4">#REF!</definedName>
    <definedName name="___tb2" hidden="1">OFFSET(TB,1,)</definedName>
    <definedName name="___thinkcellKKG62MjcAkO62sX62BttTQ" hidden="1">#REF!</definedName>
    <definedName name="___v1">39673.6156365741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R02">#REF!</definedName>
    <definedName name="___zz5">#REF!</definedName>
    <definedName name="__1__123Graph_ACONTRACT_BY_B_U" hidden="1">#REF!</definedName>
    <definedName name="__10__123Graph_BQRE_S_BY_TYPE" hidden="1">#REF!</definedName>
    <definedName name="__102__123Graph_CQRE_S_BY_TYPE" hidden="1">#REF!</definedName>
    <definedName name="__108__123Graph_CSENS_COMPARISON" hidden="1">#REF!</definedName>
    <definedName name="__11__123Graph_BSENS_COMPARISON" hidden="1">#REF!</definedName>
    <definedName name="__111" hidden="1">#REF!</definedName>
    <definedName name="__114__123Graph_CSUPPLIES_BY_B_U" hidden="1">#REF!</definedName>
    <definedName name="__12__123Graph_AQRE_S_BY_CO." hidden="1">#REF!</definedName>
    <definedName name="__12__123Graph_BSUPPLIES_BY_B_U" hidden="1">#REF!</definedName>
    <definedName name="__120__123Graph_CWAGES_BY_B_U" hidden="1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BAR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A" hidden="1">#REF!</definedName>
    <definedName name="__123Graph_ADEPREC2" hidden="1">#REF!</definedName>
    <definedName name="__123Graph_AGraph2" hidden="1">#REF!</definedName>
    <definedName name="__123Graph_AGraph4" hidden="1">#REF!</definedName>
    <definedName name="__123Graph_APIS" hidden="1">#REF!</definedName>
    <definedName name="__123Graph_ARES_02" hidden="1">#REF!</definedName>
    <definedName name="__123Graph_ATEILMŽRKTE" hidden="1">#REF!</definedName>
    <definedName name="__123Graph_ATEILMŽRKTE2" hidden="1">#REF!</definedName>
    <definedName name="__123Graph_ATREND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BAR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FUEL" hidden="1">#REF!</definedName>
    <definedName name="__123Graph_BPIS" hidden="1">#REF!</definedName>
    <definedName name="__123Graph_BRES_02" hidden="1">#REF!</definedName>
    <definedName name="__123Graph_BTREND" hidden="1">#REF!</definedName>
    <definedName name="__123Graph_C" hidden="1">#REF!</definedName>
    <definedName name="__123Graph_CBAR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urrent" hidden="1">#REF!</definedName>
    <definedName name="__123Graph_COPGRAPH" hidden="1">#REF!</definedName>
    <definedName name="__123Graph_CPIS" hidden="1">#REF!</definedName>
    <definedName name="__123Graph_CTREND" hidden="1">#REF!</definedName>
    <definedName name="__123Graph_D" hidden="1">#REF!</definedName>
    <definedName name="__123Graph_DBAR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urrent" hidden="1">#REF!</definedName>
    <definedName name="__123Graph_DOPGRAPH" hidden="1">#REF!</definedName>
    <definedName name="__123Graph_DPIS" hidden="1">#REF!</definedName>
    <definedName name="__123Graph_DPVOPGRAPH" hidden="1">#REF!</definedName>
    <definedName name="__123Graph_DSQM" hidden="1">#REF!</definedName>
    <definedName name="__123Graph_DVARFIXGRAPH" hidden="1">#REF!</definedName>
    <definedName name="__123Graph_E" hidden="1">#REF!</definedName>
    <definedName name="__123Graph_EBAR" hidden="1">#REF!</definedName>
    <definedName name="__123Graph_ECAPGRAPH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VOPGRAPH" hidden="1">#REF!</definedName>
    <definedName name="__123Graph_EVARFIXGRAPH" hidden="1">#REF!</definedName>
    <definedName name="__123Graph_F" hidden="1">#REF!</definedName>
    <definedName name="__123Graph_FBAR" hidden="1">#REF!</definedName>
    <definedName name="__123Graph_FCAPGRAPH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VOPGRAPH" hidden="1">#REF!</definedName>
    <definedName name="__123Graph_FVARFIXGRAPH" hidden="1">#REF!</definedName>
    <definedName name="__123Graph_X" hidden="1">#REF!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_123Graph_XCurrent" hidden="1">#REF!</definedName>
    <definedName name="__123Graph_XOPGRAPH" hidden="1">#REF!</definedName>
    <definedName name="__123Graph_XPIS" hidden="1">#REF!</definedName>
    <definedName name="__123Graph_XPVOPGRAPH" hidden="1">#REF!</definedName>
    <definedName name="__123Graph_XRES_02" hidden="1">#REF!</definedName>
    <definedName name="__123Graph_XTEILMŽRKTE2" hidden="1">#REF!</definedName>
    <definedName name="__123Graph_XTREND" hidden="1">#REF!</definedName>
    <definedName name="__126__123Graph_DCONTRACT_BY_B_U" hidden="1">#REF!</definedName>
    <definedName name="__13__123Graph_BTAX_CREDIT" hidden="1">#REF!</definedName>
    <definedName name="__132__123Graph_DQRE_S_BY_CO." hidden="1">#REF!</definedName>
    <definedName name="__138__123Graph_DSUPPLIES_BY_B_U" hidden="1">#REF!</definedName>
    <definedName name="__14__123Graph_BWAGES_BY_B_U" hidden="1">#REF!</definedName>
    <definedName name="__144__123Graph_DWAGES_BY_B_U" hidden="1">#REF!</definedName>
    <definedName name="__15__123Graph_CCONTRACT_BY_B_U" hidden="1">#REF!</definedName>
    <definedName name="__150__123Graph_ECONTRACT_BY_B_U" hidden="1">#REF!</definedName>
    <definedName name="__156__123Graph_EQRE_S_BY_CO." hidden="1">#REF!</definedName>
    <definedName name="__16__123Graph_CQRE_S_BY_CO." hidden="1">#REF!</definedName>
    <definedName name="__162__123Graph_ESUPPLIES_BY_B_U" hidden="1">#REF!</definedName>
    <definedName name="__168__123Graph_EWAGES_BY_B_U" hidden="1">#REF!</definedName>
    <definedName name="__17__123Graph_CQRE_S_BY_TYPE" hidden="1">#REF!</definedName>
    <definedName name="__174__123Graph_FCONTRACT_BY_B_U" hidden="1">#REF!</definedName>
    <definedName name="__18__123Graph_AQRE_S_BY_TYPE" hidden="1">#REF!</definedName>
    <definedName name="__18__123Graph_CSENS_COMPARISON" hidden="1">#REF!</definedName>
    <definedName name="__180__123Graph_FQRE_S_BY_CO." hidden="1">#REF!</definedName>
    <definedName name="__186__123Graph_FSUPPLIES_BY_B_U" hidden="1">#REF!</definedName>
    <definedName name="__19__123Graph_CSUPPLIES_BY_B_U" hidden="1">#REF!</definedName>
    <definedName name="__192__123Graph_FWAGES_BY_B_U" hidden="1">#REF!</definedName>
    <definedName name="__198__123Graph_XCONTRACT_BY_B_U" hidden="1">#REF!</definedName>
    <definedName name="__2__123Graph_ACONTRACT_BY_B_U" hidden="1">#REF!</definedName>
    <definedName name="__2__123Graph_AQRE_S_BY_CO." hidden="1">#REF!</definedName>
    <definedName name="__20__123Graph_CWAGES_BY_B_U" hidden="1">#REF!</definedName>
    <definedName name="__2008_Totals">#REF!</definedName>
    <definedName name="__204__123Graph_XQRE_S_BY_CO." hidden="1">#REF!</definedName>
    <definedName name="__21__123Graph_DCONTRACT_BY_B_U" hidden="1">#REF!</definedName>
    <definedName name="__210__123Graph_XQRE_S_BY_TYPE" hidden="1">#REF!</definedName>
    <definedName name="__216__123Graph_XSUPPLIES_BY_B_U" hidden="1">#REF!</definedName>
    <definedName name="__22__123Graph_DQRE_S_BY_CO." hidden="1">#REF!</definedName>
    <definedName name="__222__123Graph_XTAX_CREDIT" hidden="1">#REF!</definedName>
    <definedName name="__223">#REF!</definedName>
    <definedName name="__23__123Graph_DSUPPLIES_BY_B_U" hidden="1">#REF!</definedName>
    <definedName name="__24__123Graph_ASENS_COMPARISON" hidden="1">#REF!</definedName>
    <definedName name="__24__123Graph_DWAGES_BY_B_U" hidden="1">#REF!</definedName>
    <definedName name="__25__123Graph_ECONTRACT_BY_B_U" hidden="1">#REF!</definedName>
    <definedName name="__26__123Graph_EQRE_S_BY_CO." hidden="1">#REF!</definedName>
    <definedName name="__27__123Graph_ESUPPLIES_BY_B_U" hidden="1">#REF!</definedName>
    <definedName name="__28__123Graph_EWAGES_BY_B_U" hidden="1">#REF!</definedName>
    <definedName name="__29__123Graph_FCONTRACT_BY_B_U" hidden="1">#REF!</definedName>
    <definedName name="__3__123Graph_AQRE_S_BY_TYPE" hidden="1">#REF!</definedName>
    <definedName name="__30__123Graph_ASUPPLIES_BY_B_U" hidden="1">#REF!</definedName>
    <definedName name="__30__123Graph_FQRE_S_BY_CO." hidden="1">#REF!</definedName>
    <definedName name="__31__123Graph_FSUPPLIES_BY_B_U" hidden="1">#REF!</definedName>
    <definedName name="__32__123Graph_FWAGES_BY_B_U" hidden="1">#REF!</definedName>
    <definedName name="__33__123Graph_XCONTRACT_BY_B_U" hidden="1">#REF!</definedName>
    <definedName name="__34__123Graph_XQRE_S_BY_CO." hidden="1">#REF!</definedName>
    <definedName name="__35__123Graph_XQRE_S_BY_TYPE" hidden="1">#REF!</definedName>
    <definedName name="__36__123Graph_ATAX_CREDIT" hidden="1">#REF!</definedName>
    <definedName name="__36__123Graph_XSUPPLIES_BY_B_U" hidden="1">#REF!</definedName>
    <definedName name="__37__123Graph_XTAX_CREDIT" hidden="1">#REF!</definedName>
    <definedName name="__4__123Graph_AQRE_S_BY_CO." hidden="1">#REF!</definedName>
    <definedName name="__4__123Graph_ASENS_COMPARISON" hidden="1">#REF!</definedName>
    <definedName name="__42__123Graph_AWAGES_BY_B_U" hidden="1">#REF!</definedName>
    <definedName name="__48__123Graph_BCONTRACT_BY_B_U" hidden="1">#REF!</definedName>
    <definedName name="__5__123Graph_ASUPPLIES_BY_B_U" hidden="1">#REF!</definedName>
    <definedName name="__54__123Graph_BQRE_S_BY_CO." hidden="1">#REF!</definedName>
    <definedName name="__6__123Graph_ACONTRACT_BY_B_U" hidden="1">#REF!</definedName>
    <definedName name="__6__123Graph_ATAX_CREDIT" hidden="1">#REF!</definedName>
    <definedName name="__60__123Graph_BQRE_S_BY_TYPE" hidden="1">#REF!</definedName>
    <definedName name="__66__123Graph_BSENS_COMPARISON" hidden="1">#REF!</definedName>
    <definedName name="__7__123Graph_AWAGES_BY_B_U" hidden="1">#REF!</definedName>
    <definedName name="__72__123Graph_BSUPPLIES_BY_B_U" hidden="1">#REF!</definedName>
    <definedName name="__78__123Graph_BTAX_CREDIT" hidden="1">#REF!</definedName>
    <definedName name="__8__123Graph_BCONTRACT_BY_B_U" hidden="1">#REF!</definedName>
    <definedName name="__84__123Graph_BWAGES_BY_B_U" hidden="1">#REF!</definedName>
    <definedName name="__9__123Graph_BQRE_S_BY_CO." hidden="1">#REF!</definedName>
    <definedName name="__90__123Graph_CCONTRACT_BY_B_U" hidden="1">#REF!</definedName>
    <definedName name="__96__123Graph_CQRE_S_BY_CO." hidden="1">#REF!</definedName>
    <definedName name="__a2_1" hidden="1">{#N/A,#N/A,FALSE,"Sheet1"}</definedName>
    <definedName name="__a3" hidden="1">{#N/A,#N/A,FALSE,"Sheet1"}</definedName>
    <definedName name="__a3_1" hidden="1">{#N/A,#N/A,FALSE,"Sheet1"}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 localSheetId="0">#REF!</definedName>
    <definedName name="__ADJ24">#REF!</definedName>
    <definedName name="__ADJ25" localSheetId="0">#REF!</definedName>
    <definedName name="__ADJ25">#REF!</definedName>
    <definedName name="__adj4" localSheetId="0">#REF!</definedName>
    <definedName name="__adj4">#REF!</definedName>
    <definedName name="__ADJ44" localSheetId="0">#REF!</definedName>
    <definedName name="__ADJ44">#REF!</definedName>
    <definedName name="__ADJ48" localSheetId="0">#REF!</definedName>
    <definedName name="__ADJ48">#REF!</definedName>
    <definedName name="__ADJ49" localSheetId="0">#REF!</definedName>
    <definedName name="__ADJ49">#REF!</definedName>
    <definedName name="__ADJ51" localSheetId="0">#REF!</definedName>
    <definedName name="__ADJ51">#REF!</definedName>
    <definedName name="__ALL2">#REF!</definedName>
    <definedName name="__BUD012">#REF!</definedName>
    <definedName name="__BUD06">#REF!</definedName>
    <definedName name="__CPK1">#REF!</definedName>
    <definedName name="__CPK2">#REF!</definedName>
    <definedName name="__CPK3">#REF!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0">#REF!</definedName>
    <definedName name="__DAT61">#REF!</definedName>
    <definedName name="__del1" hidden="1">{"Page1",#N/A,FALSE,"7979";"Page2",#N/A,FALSE,"7979";"Page3",#N/A,FALSE,"7979"}</definedName>
    <definedName name="__Description">#REF!</definedName>
    <definedName name="__EGR1">#N/A</definedName>
    <definedName name="__EGR2">#N/A</definedName>
    <definedName name="__EGR3">#N/A</definedName>
    <definedName name="__EMP11" localSheetId="0">#REF!</definedName>
    <definedName name="__EMP11">#REF!</definedName>
    <definedName name="__EMP12" localSheetId="0">#REF!</definedName>
    <definedName name="__EMP12">#REF!</definedName>
    <definedName name="__EMP14" localSheetId="0">#REF!</definedName>
    <definedName name="__EMP14">#REF!</definedName>
    <definedName name="__EMP15" localSheetId="0">#REF!</definedName>
    <definedName name="__EMP15">#REF!</definedName>
    <definedName name="__EMP16" localSheetId="0">#REF!</definedName>
    <definedName name="__EMP16">#REF!</definedName>
    <definedName name="__EMP17" localSheetId="0">#REF!</definedName>
    <definedName name="__EMP17">#REF!</definedName>
    <definedName name="__EMP18" localSheetId="0">#REF!</definedName>
    <definedName name="__EMP18">#REF!</definedName>
    <definedName name="__EMP20" localSheetId="0">#REF!</definedName>
    <definedName name="__EMP20">#REF!</definedName>
    <definedName name="__EMP22" localSheetId="0">#REF!</definedName>
    <definedName name="__EMP22">#REF!</definedName>
    <definedName name="__EMP32" localSheetId="0">#REF!</definedName>
    <definedName name="__EMP32">#REF!</definedName>
    <definedName name="__EMP34" localSheetId="0">#REF!</definedName>
    <definedName name="__EMP34">#REF!</definedName>
    <definedName name="__EMP35" localSheetId="0">#REF!</definedName>
    <definedName name="__EMP35">#REF!</definedName>
    <definedName name="__EMP37" localSheetId="0">#REF!</definedName>
    <definedName name="__EMP37">#REF!</definedName>
    <definedName name="__EMP38" localSheetId="0">#REF!</definedName>
    <definedName name="__EMP38">#REF!</definedName>
    <definedName name="__EMP43" localSheetId="0">#REF!</definedName>
    <definedName name="__EMP43">#REF!</definedName>
    <definedName name="__EMP48" localSheetId="0">#REF!</definedName>
    <definedName name="__EMP48">#REF!</definedName>
    <definedName name="__EMP51" localSheetId="0">#REF!</definedName>
    <definedName name="__EMP51">#REF!</definedName>
    <definedName name="__EMP52" localSheetId="0">#REF!</definedName>
    <definedName name="__EMP52">#REF!</definedName>
    <definedName name="__EMP53" localSheetId="0">#REF!</definedName>
    <definedName name="__EMP53">#REF!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>{9,9,9,9,9,9,9,1,1,1,1,1,1,1}</definedName>
    <definedName name="__Fed410">#REF!</definedName>
    <definedName name="__Fed411">#REF!</definedName>
    <definedName name="__Fill" hidden="1">#REF!</definedName>
    <definedName name="__FIN01001">#REF!</definedName>
    <definedName name="__fin0101">#REF!</definedName>
    <definedName name="__FIN03001">#REF!</definedName>
    <definedName name="__FOR05">#REF!</definedName>
    <definedName name="__FXD0111" localSheetId="0">#REF!</definedName>
    <definedName name="__FXD0111">#REF!</definedName>
    <definedName name="__FXD0151" localSheetId="0">#REF!</definedName>
    <definedName name="__FXD0151">#REF!</definedName>
    <definedName name="__FXD0212" localSheetId="0">#REF!</definedName>
    <definedName name="__FXD0212">#REF!</definedName>
    <definedName name="__FXD0214" localSheetId="0">#REF!</definedName>
    <definedName name="__FXD0214">#REF!</definedName>
    <definedName name="__FXD0234" localSheetId="0">#REF!</definedName>
    <definedName name="__FXD0234">#REF!</definedName>
    <definedName name="__FXD0235" localSheetId="0">#REF!</definedName>
    <definedName name="__FXD0235">#REF!</definedName>
    <definedName name="__FXD0237" localSheetId="0">#REF!</definedName>
    <definedName name="__FXD0237">#REF!</definedName>
    <definedName name="__FXD0238" localSheetId="0">#REF!</definedName>
    <definedName name="__FXD0238">#REF!</definedName>
    <definedName name="__FXD0251" localSheetId="0">#REF!</definedName>
    <definedName name="__FXD0251">#REF!</definedName>
    <definedName name="__FXD0612" localSheetId="0">#REF!</definedName>
    <definedName name="__FXD0612">#REF!</definedName>
    <definedName name="__FXD0614" localSheetId="0">#REF!</definedName>
    <definedName name="__FXD0614">#REF!</definedName>
    <definedName name="__FXD0615" localSheetId="0">#REF!</definedName>
    <definedName name="__FXD0615">#REF!</definedName>
    <definedName name="__FXD0616" localSheetId="0">#REF!</definedName>
    <definedName name="__FXD0616">#REF!</definedName>
    <definedName name="__FXD0617" localSheetId="0">#REF!</definedName>
    <definedName name="__FXD0617">#REF!</definedName>
    <definedName name="__FXD0618" localSheetId="0">#REF!</definedName>
    <definedName name="__FXD0618">#REF!</definedName>
    <definedName name="__FXD0632" localSheetId="0">#REF!</definedName>
    <definedName name="__FXD0632">#REF!</definedName>
    <definedName name="__FXD0634" localSheetId="0">#REF!</definedName>
    <definedName name="__FXD0634">#REF!</definedName>
    <definedName name="__FXD0635" localSheetId="0">#REF!</definedName>
    <definedName name="__FXD0635">#REF!</definedName>
    <definedName name="__FXD0637" localSheetId="0">#REF!</definedName>
    <definedName name="__FXD0637">#REF!</definedName>
    <definedName name="__FXD0638" localSheetId="0">#REF!</definedName>
    <definedName name="__FXD0638">#REF!</definedName>
    <definedName name="__FXD0643" localSheetId="0">#REF!</definedName>
    <definedName name="__FXD0643">#REF!</definedName>
    <definedName name="__FXD0651" localSheetId="0">#REF!</definedName>
    <definedName name="__FXD0651">#REF!</definedName>
    <definedName name="__FXD0653" localSheetId="0">#REF!</definedName>
    <definedName name="__FXD0653">#REF!</definedName>
    <definedName name="__FXD0814" localSheetId="0">#REF!</definedName>
    <definedName name="__FXD0814">#REF!</definedName>
    <definedName name="__FXD0832" localSheetId="0">#REF!</definedName>
    <definedName name="__FXD0832">#REF!</definedName>
    <definedName name="__FXD0834" localSheetId="0">#REF!</definedName>
    <definedName name="__FXD0834">#REF!</definedName>
    <definedName name="__FXD0835" localSheetId="0">#REF!</definedName>
    <definedName name="__FXD0835">#REF!</definedName>
    <definedName name="__FXD0837" localSheetId="0">#REF!</definedName>
    <definedName name="__FXD0837">#REF!</definedName>
    <definedName name="__FXD0838" localSheetId="0">#REF!</definedName>
    <definedName name="__FXD0838">#REF!</definedName>
    <definedName name="__FXD0851" localSheetId="0">#REF!</definedName>
    <definedName name="__FXD0851">#REF!</definedName>
    <definedName name="__FXD0932" localSheetId="0">#REF!</definedName>
    <definedName name="__FXD0932">#REF!</definedName>
    <definedName name="__FXD0934" localSheetId="0">#REF!</definedName>
    <definedName name="__FXD0934">#REF!</definedName>
    <definedName name="__FXD0935" localSheetId="0">#REF!</definedName>
    <definedName name="__FXD0935">#REF!</definedName>
    <definedName name="__FXD0937" localSheetId="0">#REF!</definedName>
    <definedName name="__FXD0937">#REF!</definedName>
    <definedName name="__FXD0938" localSheetId="0">#REF!</definedName>
    <definedName name="__FXD0938">#REF!</definedName>
    <definedName name="__FXD0951" localSheetId="0">#REF!</definedName>
    <definedName name="__FXD0951">#REF!</definedName>
    <definedName name="__FXD7032" localSheetId="0">#REF!</definedName>
    <definedName name="__FXD7032">#REF!</definedName>
    <definedName name="__FXD7034" localSheetId="0">#REF!</definedName>
    <definedName name="__FXD7034">#REF!</definedName>
    <definedName name="__FXD7035" localSheetId="0">#REF!</definedName>
    <definedName name="__FXD7035">#REF!</definedName>
    <definedName name="__FXD7037" localSheetId="0">#REF!</definedName>
    <definedName name="__FXD7037">#REF!</definedName>
    <definedName name="__FXD7038" localSheetId="0">#REF!</definedName>
    <definedName name="__FXD7038">#REF!</definedName>
    <definedName name="__FXD8614" localSheetId="0">#REF!</definedName>
    <definedName name="__FXD8614">#REF!</definedName>
    <definedName name="__FXD8615" localSheetId="0">#REF!</definedName>
    <definedName name="__FXD8615">#REF!</definedName>
    <definedName name="__FXD8616" localSheetId="0">#REF!</definedName>
    <definedName name="__FXD8616">#REF!</definedName>
    <definedName name="__FXD8617" localSheetId="0">#REF!</definedName>
    <definedName name="__FXD8617">#REF!</definedName>
    <definedName name="__FXD8618" localSheetId="0">#REF!</definedName>
    <definedName name="__FXD8618">#REF!</definedName>
    <definedName name="__FXD8632" localSheetId="0">#REF!</definedName>
    <definedName name="__FXD8632">#REF!</definedName>
    <definedName name="__FXD8634" localSheetId="0">#REF!</definedName>
    <definedName name="__FXD8634">#REF!</definedName>
    <definedName name="__FXD8635" localSheetId="0">#REF!</definedName>
    <definedName name="__FXD8635">#REF!</definedName>
    <definedName name="__FXD8637" localSheetId="0">#REF!</definedName>
    <definedName name="__FXD8637">#REF!</definedName>
    <definedName name="__FXD8638" localSheetId="0">#REF!</definedName>
    <definedName name="__FXD8638">#REF!</definedName>
    <definedName name="__FXD8651" localSheetId="0">#REF!</definedName>
    <definedName name="__FXD8651">#REF!</definedName>
    <definedName name="__gp2" hidden="1">{#N/A,#N/A,FALSE,"TOT GP $";#N/A,#N/A,FALSE,"HWARE GP $";#N/A,#N/A,FALSE,"CONS GP $";#N/A,#N/A,FALSE,"TOTAL GP %";#N/A,#N/A,FALSE,"HWARE GP %";#N/A,#N/A,FALSE,"CONS GP % "}</definedName>
    <definedName name="__Group">#REF!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 hidden="1">TRUE</definedName>
    <definedName name="__Key2" hidden="1">#REF!</definedName>
    <definedName name="__LongDescrip">#REF!</definedName>
    <definedName name="__MC2" hidden="1">{"Purchase 100 Cash",#N/A,FALSE,"Deal 1";#N/A,#N/A,FALSE,"Deal 1b"}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OS1" hidden="1">{#N/A,#N/A,FALSE,"Assessment";#N/A,#N/A,FALSE,"Staffing";#N/A,#N/A,FALSE,"Hires";#N/A,#N/A,FALSE,"Assumptions"}</definedName>
    <definedName name="__NYR1">#REF!</definedName>
    <definedName name="__NYR2">#REF!</definedName>
    <definedName name="__pg1">#REF!</definedName>
    <definedName name="__pg2">#REF!</definedName>
    <definedName name="__Q2" hidden="1">{"COREKINETICS",#N/A,FALSE,"CORE KINETICS"}</definedName>
    <definedName name="__QD2">#REF!</definedName>
    <definedName name="__Rev">#REF!</definedName>
    <definedName name="__RID2">#REF!</definedName>
    <definedName name="__row1">#REF!</definedName>
    <definedName name="__RTT1">#REF!</definedName>
    <definedName name="__SCD2">#REF!</definedName>
    <definedName name="__SCH10" localSheetId="0">#REF!</definedName>
    <definedName name="__SCH10">#REF!</definedName>
    <definedName name="__sch17" localSheetId="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 localSheetId="0">#REF!</definedName>
    <definedName name="__SUM0111">#REF!</definedName>
    <definedName name="__SUM0113" localSheetId="0">#REF!</definedName>
    <definedName name="__SUM0113">#REF!</definedName>
    <definedName name="__SUM0210" localSheetId="0">#REF!</definedName>
    <definedName name="__SUM0210">#REF!</definedName>
    <definedName name="__SUM0213" localSheetId="0">#REF!</definedName>
    <definedName name="__SUM0213">#REF!</definedName>
    <definedName name="__SUM0401" localSheetId="0">#REF!</definedName>
    <definedName name="__SUM0401">#REF!</definedName>
    <definedName name="__SUM0402" localSheetId="0">#REF!</definedName>
    <definedName name="__SUM0402">#REF!</definedName>
    <definedName name="__SUM0408" localSheetId="0">#REF!</definedName>
    <definedName name="__SUM0408">#REF!</definedName>
    <definedName name="__SUM0409" localSheetId="0">#REF!</definedName>
    <definedName name="__SUM0409">#REF!</definedName>
    <definedName name="__SUM0411" localSheetId="0">#REF!</definedName>
    <definedName name="__SUM0411">#REF!</definedName>
    <definedName name="__SUM0501" localSheetId="0">#REF!</definedName>
    <definedName name="__SUM0501">#REF!</definedName>
    <definedName name="__SUM0502" localSheetId="0">#REF!</definedName>
    <definedName name="__SUM0502">#REF!</definedName>
    <definedName name="__SUM0508" localSheetId="0">#REF!</definedName>
    <definedName name="__SUM0508">#REF!</definedName>
    <definedName name="__SUM0509" localSheetId="0">#REF!</definedName>
    <definedName name="__SUM0509">#REF!</definedName>
    <definedName name="__SUM0510" localSheetId="0">#REF!</definedName>
    <definedName name="__SUM0510">#REF!</definedName>
    <definedName name="__SUM0511" localSheetId="0">#REF!</definedName>
    <definedName name="__SUM0511">#REF!</definedName>
    <definedName name="__SUM0613" localSheetId="0">#REF!</definedName>
    <definedName name="__SUM0613">#REF!</definedName>
    <definedName name="__SUM0701" localSheetId="0">#REF!</definedName>
    <definedName name="__SUM0701">#REF!</definedName>
    <definedName name="__SUM0702" localSheetId="0">#REF!</definedName>
    <definedName name="__SUM0702">#REF!</definedName>
    <definedName name="__SUM0708" localSheetId="0">#REF!</definedName>
    <definedName name="__SUM0708">#REF!</definedName>
    <definedName name="__SUM0709" localSheetId="0">#REF!</definedName>
    <definedName name="__SUM0709">#REF!</definedName>
    <definedName name="__SUM0813" localSheetId="0">#REF!</definedName>
    <definedName name="__SUM0813">#REF!</definedName>
    <definedName name="__SUM0901" localSheetId="0">#REF!</definedName>
    <definedName name="__SUM0901">#REF!</definedName>
    <definedName name="__SUM0902" localSheetId="0">#REF!</definedName>
    <definedName name="__SUM0902">#REF!</definedName>
    <definedName name="__SUM0908" localSheetId="0">#REF!</definedName>
    <definedName name="__SUM0908">#REF!</definedName>
    <definedName name="__SUM0911" localSheetId="0">#REF!</definedName>
    <definedName name="__SUM0911">#REF!</definedName>
    <definedName name="__SUM0913" localSheetId="0">#REF!</definedName>
    <definedName name="__SUM0913">#REF!</definedName>
    <definedName name="__SUM5701" localSheetId="0">#REF!</definedName>
    <definedName name="__SUM5701">#REF!</definedName>
    <definedName name="__SUM5702" localSheetId="0">#REF!</definedName>
    <definedName name="__SUM5702">#REF!</definedName>
    <definedName name="__SUM5708" localSheetId="0">#REF!</definedName>
    <definedName name="__SUM5708">#REF!</definedName>
    <definedName name="__SUM5709" localSheetId="0">#REF!</definedName>
    <definedName name="__SUM5709">#REF!</definedName>
    <definedName name="__SUM5711" localSheetId="0">#REF!</definedName>
    <definedName name="__SUM5711">#REF!</definedName>
    <definedName name="__SUM5801" localSheetId="0">#REF!</definedName>
    <definedName name="__SUM5801">#REF!</definedName>
    <definedName name="__SUM5802" localSheetId="0">#REF!</definedName>
    <definedName name="__SUM5802">#REF!</definedName>
    <definedName name="__SUM5811" localSheetId="0">#REF!</definedName>
    <definedName name="__SUM5811">#REF!</definedName>
    <definedName name="__SUM6001" localSheetId="0">#REF!</definedName>
    <definedName name="__SUM6001">#REF!</definedName>
    <definedName name="__SUM6002" localSheetId="0">#REF!</definedName>
    <definedName name="__SUM6002">#REF!</definedName>
    <definedName name="__SUM6008" localSheetId="0">#REF!</definedName>
    <definedName name="__SUM6008">#REF!</definedName>
    <definedName name="__sum6009" localSheetId="0">#REF!</definedName>
    <definedName name="__sum6009">#REF!</definedName>
    <definedName name="__SUM6011" localSheetId="0">#REF!</definedName>
    <definedName name="__SUM6011">#REF!</definedName>
    <definedName name="__SUM6101" localSheetId="0">#REF!</definedName>
    <definedName name="__SUM6101">#REF!</definedName>
    <definedName name="__SUM6102" localSheetId="0">#REF!</definedName>
    <definedName name="__SUM6102">#REF!</definedName>
    <definedName name="__SUM6108" localSheetId="0">#REF!</definedName>
    <definedName name="__SUM6108">#REF!</definedName>
    <definedName name="__SUM6109" localSheetId="0">#REF!</definedName>
    <definedName name="__SUM6109">#REF!</definedName>
    <definedName name="__SUM6111" localSheetId="0">#REF!</definedName>
    <definedName name="__SUM6111">#REF!</definedName>
    <definedName name="__SUM6201" localSheetId="0">#REF!</definedName>
    <definedName name="__SUM6201">#REF!</definedName>
    <definedName name="__SUM6202" localSheetId="0">#REF!</definedName>
    <definedName name="__SUM6202">#REF!</definedName>
    <definedName name="__SUM6301" localSheetId="0">#REF!</definedName>
    <definedName name="__SUM6301">#REF!</definedName>
    <definedName name="__SUM6302" localSheetId="0">#REF!</definedName>
    <definedName name="__SUM6302">#REF!</definedName>
    <definedName name="__SUM6308" localSheetId="0">#REF!</definedName>
    <definedName name="__SUM6308">#REF!</definedName>
    <definedName name="__SUM6309" localSheetId="0">#REF!</definedName>
    <definedName name="__SUM6309">#REF!</definedName>
    <definedName name="__SUM6311" localSheetId="0">#REF!</definedName>
    <definedName name="__SUM6311">#REF!</definedName>
    <definedName name="__SUM6401" localSheetId="0">#REF!</definedName>
    <definedName name="__SUM6401">#REF!</definedName>
    <definedName name="__SUM6402" localSheetId="0">#REF!</definedName>
    <definedName name="__SUM6402">#REF!</definedName>
    <definedName name="__SUM6408" localSheetId="0">#REF!</definedName>
    <definedName name="__SUM6408">#REF!</definedName>
    <definedName name="__SUM6409" localSheetId="0">#REF!</definedName>
    <definedName name="__SUM6409">#REF!</definedName>
    <definedName name="__SUM6411" localSheetId="0">#REF!</definedName>
    <definedName name="__SUM6411">#REF!</definedName>
    <definedName name="__SUM6413" localSheetId="0">#REF!</definedName>
    <definedName name="__SUM6413">#REF!</definedName>
    <definedName name="__SUM6501" localSheetId="0">#REF!</definedName>
    <definedName name="__SUM6501">#REF!</definedName>
    <definedName name="__SUM6502" localSheetId="0">#REF!</definedName>
    <definedName name="__SUM6502">#REF!</definedName>
    <definedName name="__SUM6508" localSheetId="0">#REF!</definedName>
    <definedName name="__SUM6508">#REF!</definedName>
    <definedName name="__SUM6509" localSheetId="0">#REF!</definedName>
    <definedName name="__SUM6509">#REF!</definedName>
    <definedName name="__SUM6510" localSheetId="0">#REF!</definedName>
    <definedName name="__SUM6510">#REF!</definedName>
    <definedName name="__SUM6511" localSheetId="0">#REF!</definedName>
    <definedName name="__SUM6511">#REF!</definedName>
    <definedName name="__SUM6601" localSheetId="0">#REF!</definedName>
    <definedName name="__SUM6601">#REF!</definedName>
    <definedName name="__SUM6602" localSheetId="0">#REF!</definedName>
    <definedName name="__SUM6602">#REF!</definedName>
    <definedName name="__SUM6608" localSheetId="0">#REF!</definedName>
    <definedName name="__SUM6608">#REF!</definedName>
    <definedName name="__SUM6609" localSheetId="0">#REF!</definedName>
    <definedName name="__SUM6609">#REF!</definedName>
    <definedName name="__SUM6611" localSheetId="0">#REF!</definedName>
    <definedName name="__SUM6611">#REF!</definedName>
    <definedName name="__SUM6701" localSheetId="0">#REF!</definedName>
    <definedName name="__SUM6701">#REF!</definedName>
    <definedName name="__SUM6702" localSheetId="0">#REF!</definedName>
    <definedName name="__SUM6702">#REF!</definedName>
    <definedName name="__SUM6708" localSheetId="0">#REF!</definedName>
    <definedName name="__SUM6708">#REF!</definedName>
    <definedName name="__SUM6709" localSheetId="0">#REF!</definedName>
    <definedName name="__SUM6709">#REF!</definedName>
    <definedName name="__SUM6710" localSheetId="0">#REF!</definedName>
    <definedName name="__SUM6710">#REF!</definedName>
    <definedName name="__SUM6711" localSheetId="0">#REF!</definedName>
    <definedName name="__SUM6711">#REF!</definedName>
    <definedName name="__SUM6718" localSheetId="0">#REF!</definedName>
    <definedName name="__SUM6718">#REF!</definedName>
    <definedName name="__SUM6801" localSheetId="0">#REF!</definedName>
    <definedName name="__SUM6801">#REF!</definedName>
    <definedName name="__SUM6802" localSheetId="0">#REF!</definedName>
    <definedName name="__SUM6802">#REF!</definedName>
    <definedName name="__SUM7013" localSheetId="0">#REF!</definedName>
    <definedName name="__SUM7013">#REF!</definedName>
    <definedName name="__SUM7201" localSheetId="0">#REF!</definedName>
    <definedName name="__SUM7201">#REF!</definedName>
    <definedName name="__SUM7202" localSheetId="0">#REF!</definedName>
    <definedName name="__SUM7202">#REF!</definedName>
    <definedName name="__SUM7208" localSheetId="0">#REF!</definedName>
    <definedName name="__SUM7208">#REF!</definedName>
    <definedName name="__SUM7209" localSheetId="0">#REF!</definedName>
    <definedName name="__SUM7209">#REF!</definedName>
    <definedName name="__SUM7210" localSheetId="0">#REF!</definedName>
    <definedName name="__SUM7210">#REF!</definedName>
    <definedName name="__SUM7211" localSheetId="0">#REF!</definedName>
    <definedName name="__SUM7211">#REF!</definedName>
    <definedName name="__SUM7301" localSheetId="0">#REF!</definedName>
    <definedName name="__SUM7301">#REF!</definedName>
    <definedName name="__SUM7302" localSheetId="0">#REF!</definedName>
    <definedName name="__SUM7302">#REF!</definedName>
    <definedName name="__SUM7308" localSheetId="0">#REF!</definedName>
    <definedName name="__SUM7308">#REF!</definedName>
    <definedName name="__SUM7309" localSheetId="0">#REF!</definedName>
    <definedName name="__SUM7309">#REF!</definedName>
    <definedName name="__SUM7311" localSheetId="0">#REF!</definedName>
    <definedName name="__SUM7311">#REF!</definedName>
    <definedName name="__SUM7401" localSheetId="0">#REF!</definedName>
    <definedName name="__SUM7401">#REF!</definedName>
    <definedName name="__SUM7402" localSheetId="0">#REF!</definedName>
    <definedName name="__SUM7402">#REF!</definedName>
    <definedName name="__SUM7408" localSheetId="0">#REF!</definedName>
    <definedName name="__SUM7408">#REF!</definedName>
    <definedName name="__SUM7409" localSheetId="0">#REF!</definedName>
    <definedName name="__SUM7409">#REF!</definedName>
    <definedName name="__SUM7411" localSheetId="0">#REF!</definedName>
    <definedName name="__SUM7411">#REF!</definedName>
    <definedName name="__SUM7501" localSheetId="0">#REF!</definedName>
    <definedName name="__SUM7501">#REF!</definedName>
    <definedName name="__SUM7502" localSheetId="0">#REF!</definedName>
    <definedName name="__SUM7502">#REF!</definedName>
    <definedName name="__SUM7508" localSheetId="0">#REF!</definedName>
    <definedName name="__SUM7508">#REF!</definedName>
    <definedName name="__SUM7509" localSheetId="0">#REF!</definedName>
    <definedName name="__SUM7509">#REF!</definedName>
    <definedName name="__SUM7511" localSheetId="0">#REF!</definedName>
    <definedName name="__SUM7511">#REF!</definedName>
    <definedName name="__SUM7811" localSheetId="0">#REF!</definedName>
    <definedName name="__SUM7811">#REF!</definedName>
    <definedName name="__SUM7920" localSheetId="0">#REF!</definedName>
    <definedName name="__SUM7920">#REF!</definedName>
    <definedName name="__SUM8001" localSheetId="0">#REF!</definedName>
    <definedName name="__SUM8001">#REF!</definedName>
    <definedName name="__SUM8002" localSheetId="0">#REF!</definedName>
    <definedName name="__SUM8002">#REF!</definedName>
    <definedName name="__SUM8008" localSheetId="0">#REF!</definedName>
    <definedName name="__SUM8008">#REF!</definedName>
    <definedName name="__SUM8009" localSheetId="0">#REF!</definedName>
    <definedName name="__SUM8009">#REF!</definedName>
    <definedName name="__SUM8011" localSheetId="0">#REF!</definedName>
    <definedName name="__SUM8011">#REF!</definedName>
    <definedName name="__SUM8301" localSheetId="0">#REF!</definedName>
    <definedName name="__SUM8301">#REF!</definedName>
    <definedName name="__SUM8302" localSheetId="0">#REF!</definedName>
    <definedName name="__SUM8302">#REF!</definedName>
    <definedName name="__SUM8308" localSheetId="0">#REF!</definedName>
    <definedName name="__SUM8308">#REF!</definedName>
    <definedName name="__SUM8309" localSheetId="0">#REF!</definedName>
    <definedName name="__SUM8309">#REF!</definedName>
    <definedName name="__SUM8311" localSheetId="0">#REF!</definedName>
    <definedName name="__SUM8311">#REF!</definedName>
    <definedName name="__SUM8401" localSheetId="0">#REF!</definedName>
    <definedName name="__SUM8401">#REF!</definedName>
    <definedName name="__SUM8402" localSheetId="0">#REF!</definedName>
    <definedName name="__SUM8402">#REF!</definedName>
    <definedName name="__SUM8408" localSheetId="0">#REF!</definedName>
    <definedName name="__SUM8408">#REF!</definedName>
    <definedName name="__SUM8409" localSheetId="0">#REF!</definedName>
    <definedName name="__SUM8409">#REF!</definedName>
    <definedName name="__SUM8411" localSheetId="0">#REF!</definedName>
    <definedName name="__SUM8411">#REF!</definedName>
    <definedName name="__SUM8511" localSheetId="0">#REF!</definedName>
    <definedName name="__SUM8511">#REF!</definedName>
    <definedName name="__SUM8613" localSheetId="0">#REF!</definedName>
    <definedName name="__SUM8613">#REF!</definedName>
    <definedName name="__SUM8701" localSheetId="0">#REF!</definedName>
    <definedName name="__SUM8701">#REF!</definedName>
    <definedName name="__SUM8702" localSheetId="0">#REF!</definedName>
    <definedName name="__SUM8702">#REF!</definedName>
    <definedName name="__SUM8708" localSheetId="0">#REF!</definedName>
    <definedName name="__SUM8708">#REF!</definedName>
    <definedName name="__SUM8709" localSheetId="0">#REF!</definedName>
    <definedName name="__SUM8709">#REF!</definedName>
    <definedName name="__SUM8710" localSheetId="0">#REF!</definedName>
    <definedName name="__SUM8710">#REF!</definedName>
    <definedName name="__SUM8711" localSheetId="0">#REF!</definedName>
    <definedName name="__SUM8711">#REF!</definedName>
    <definedName name="__SUM8713" localSheetId="0">#REF!</definedName>
    <definedName name="__SUM8713">#REF!</definedName>
    <definedName name="__SUM8714" localSheetId="0">#REF!</definedName>
    <definedName name="__SUM8714">#REF!</definedName>
    <definedName name="__SUM8715" localSheetId="0">#REF!</definedName>
    <definedName name="__SUM8715">#REF!</definedName>
    <definedName name="__SUM8716" localSheetId="0">#REF!</definedName>
    <definedName name="__SUM8716">#REF!</definedName>
    <definedName name="__SUM8717" localSheetId="0">#REF!</definedName>
    <definedName name="__SUM8717">#REF!</definedName>
    <definedName name="__SUM8719" localSheetId="0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tb2" hidden="1">OFFSET(TB,1,)</definedName>
    <definedName name="__TY1994">#REF!</definedName>
    <definedName name="__Type">#REF!</definedName>
    <definedName name="__v1">39673.6156365741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hidden="1">{"act_prior_YTD",#N/A,FALSE,"H";"grpact_prior_YTD",#N/A,FALSE,"I"}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hidden="1">{"Assets",#N/A,FALSE,"Actual"}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>#REF!</definedName>
    <definedName name="__YE03">#REF!</definedName>
    <definedName name="__YE04">#REF!</definedName>
    <definedName name="__YE05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>#REF!</definedName>
    <definedName name="_07082010BudgetQueryOfAdditions">#REF!</definedName>
    <definedName name="_1">#REF!</definedName>
    <definedName name="_1__123Graph_ACHART_1" hidden="1">#REF!</definedName>
    <definedName name="_1__123Graph_ACONTRACT_BY_B_U" hidden="1">#REF!</definedName>
    <definedName name="_1__123Graph_AQRE_S_BY_TYPE" hidden="1">#REF!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>#REF!</definedName>
    <definedName name="_1_1_05">#REF!</definedName>
    <definedName name="_1_2008_Totals">#REF!</definedName>
    <definedName name="_1_223">#REF!</definedName>
    <definedName name="_10">#REF!</definedName>
    <definedName name="_10__123Graph_ACHART_13" hidden="1">#REF!</definedName>
    <definedName name="_10__123Graph_ACHART_16" hidden="1">#REF!</definedName>
    <definedName name="_10__123Graph_ACHART_2" hidden="1">#REF!</definedName>
    <definedName name="_10__123Graph_ACHART_5" hidden="1">#REF!</definedName>
    <definedName name="_10__123Graph_ASUPPLIES_BY_B_U" hidden="1">#REF!</definedName>
    <definedName name="_10__123Graph_BQRE_S_BY_TYPE" hidden="1">#REF!</definedName>
    <definedName name="_10__123Graph_C_FABP_L.WK1_FAB" hidden="1">#REF!</definedName>
    <definedName name="_10__123Graph_LBL_ACHART_3" hidden="1">#REF!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>#REF!</definedName>
    <definedName name="_100__123Graph_BCHART_28" hidden="1">#REF!</definedName>
    <definedName name="_100__123Graph_XCHART_1" hidden="1">#REF!</definedName>
    <definedName name="_100__123Graph_XCHART_10" hidden="1">#REF!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hidden="1">#REF!</definedName>
    <definedName name="_101__123Graph_BCHART_29" hidden="1">#REF!</definedName>
    <definedName name="_101__123Graph_XCHART_10" hidden="1">#REF!</definedName>
    <definedName name="_101__123Graph_XCHART_11" hidden="1">#REF!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hidden="1">#REF!</definedName>
    <definedName name="_102__123Graph_BCHART_3" hidden="1">#REF!</definedName>
    <definedName name="_102__123Graph_CQRE_S_BY_TYPE" hidden="1">#REF!</definedName>
    <definedName name="_102__123Graph_DWAGES_BY_B_U" hidden="1">#REF!</definedName>
    <definedName name="_102__123Graph_FWAGES_BY_B_U" hidden="1">#REF!</definedName>
    <definedName name="_102__123Graph_XCHART_11" hidden="1">#REF!</definedName>
    <definedName name="_102__123Graph_XCHART_12" hidden="1">#REF!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hidden="1">#REF!</definedName>
    <definedName name="_103__123Graph_XCHART_12" hidden="1">#REF!</definedName>
    <definedName name="_103__123Graph_XCHART_13" hidden="1">#REF!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hidden="1">#REF!</definedName>
    <definedName name="_104__123Graph_XCHART_13" hidden="1">#REF!</definedName>
    <definedName name="_104__123Graph_XCHART_14" hidden="1">#REF!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hidden="1">#REF!</definedName>
    <definedName name="_105__123Graph_XCHART_14" hidden="1">#REF!</definedName>
    <definedName name="_105__123Graph_XCHART_15" hidden="1">#REF!</definedName>
    <definedName name="_105__123Graph_XCONTRACT_BY_B_U" hidden="1">#REF!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hidden="1">#REF!</definedName>
    <definedName name="_106__123Graph_ECONTRACT_BY_B_U" hidden="1">#REF!</definedName>
    <definedName name="_106__123Graph_XCHART_15" hidden="1">#REF!</definedName>
    <definedName name="_106__123Graph_XCHART_16" hidden="1">#REF!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__123Graph_BCHART_7" hidden="1">#REF!</definedName>
    <definedName name="_107__123Graph_XCHART_16" hidden="1">#REF!</definedName>
    <definedName name="_107__123Graph_XCHART_2" hidden="1">#REF!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hidden="1">#REF!</definedName>
    <definedName name="_108__123Graph_CSENS_COMPARISON" hidden="1">#REF!</definedName>
    <definedName name="_108__123Graph_XCHART_2" hidden="1">#REF!</definedName>
    <definedName name="_108__123Graph_XCHART_3" hidden="1">#REF!</definedName>
    <definedName name="_108__123Graph_XQRE_S_BY_CO." hidden="1">#REF!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hidden="1">#REF!</definedName>
    <definedName name="_109__123Graph_XCHART_3" hidden="1">#REF!</definedName>
    <definedName name="_109__123Graph_XCHART_4" hidden="1">#REF!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>#REF!</definedName>
    <definedName name="_10TAXPROP" localSheetId="0">#REF!</definedName>
    <definedName name="_10TAXPROP">#REF!</definedName>
    <definedName name="_11__123Graph_ACHART_14" hidden="1">#REF!</definedName>
    <definedName name="_11__123Graph_ACHART_17" hidden="1">#REF!</definedName>
    <definedName name="_11__123Graph_ACHART_3" hidden="1">#REF!</definedName>
    <definedName name="_11__123Graph_ATAX_CREDIT" hidden="1">#REF!</definedName>
    <definedName name="_11__123Graph_BSENS_COMPARISON" hidden="1">#REF!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hidden="1">#REF!</definedName>
    <definedName name="_110__123Graph_XCHART_4" hidden="1">#REF!</definedName>
    <definedName name="_110__123Graph_XCHART_5" hidden="1">#REF!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hidden="1">#REF!</definedName>
    <definedName name="_111__123Graph_XCHART_6" hidden="1">#REF!</definedName>
    <definedName name="_111__123Graph_XQRE_S_BY_TYPE" hidden="1">#REF!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hidden="1">#REF!</definedName>
    <definedName name="_112__123Graph_XCHART_6" hidden="1">#REF!</definedName>
    <definedName name="_112__123Graph_XCHART_7" hidden="1">#REF!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hidden="1">#REF!</definedName>
    <definedName name="_113__123Graph_XCHART_8" hidden="1">#REF!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hidden="1">#REF!</definedName>
    <definedName name="_114__123Graph_ESUPPLIES_BY_B_U" hidden="1">#REF!</definedName>
    <definedName name="_114__123Graph_XCHART_8" hidden="1">#REF!</definedName>
    <definedName name="_114__123Graph_XCHART_9" hidden="1">#REF!</definedName>
    <definedName name="_114__123Graph_XSUPPLIES_BY_B_U" hidden="1">#REF!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hidden="1">#REF!</definedName>
    <definedName name="_115__123Graph_XCHART_9" hidden="1">#REF!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hidden="1">#REF!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hidden="1">#REF!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hidden="1">#REF!</definedName>
    <definedName name="_117__123Graph_XTAX_CREDIT" hidden="1">#REF!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hidden="1">#REF!</definedName>
    <definedName name="_118__123Graph_EWAGES_BY_B_U" hidden="1">#REF!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hidden="1">#REF!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hidden="1">#REF!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 localSheetId="0">#REF!</definedName>
    <definedName name="_11GROSSTAX">#REF!</definedName>
    <definedName name="_11TR_33">#REF!</definedName>
    <definedName name="_12__123Graph_ACHART_15" hidden="1">#REF!</definedName>
    <definedName name="_12__123Graph_ACHART_18" hidden="1">#REF!</definedName>
    <definedName name="_12__123Graph_ACHART_4" hidden="1">#REF!</definedName>
    <definedName name="_12__123Graph_AQRE_S_BY_CO." hidden="1">#REF!</definedName>
    <definedName name="_12__123Graph_AQRE_S_BY_TYPE" hidden="1">#REF!</definedName>
    <definedName name="_12__123Graph_ATAX_CREDIT" hidden="1">#REF!</definedName>
    <definedName name="_12__123Graph_BSUPPLIES_BY_B_U" hidden="1">#REF!</definedName>
    <definedName name="_12__123Graph_X_FABP_L.WK1_FAB" hidden="1">#REF!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>#REF!</definedName>
    <definedName name="_12_31_2009">#REF!</definedName>
    <definedName name="_12_31_2010">#REF!</definedName>
    <definedName name="_120__123Graph_CCHART_29" hidden="1">#REF!</definedName>
    <definedName name="_120__123Graph_CWAGES_BY_B_U" hidden="1">#REF!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hidden="1">#REF!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>#REF!</definedName>
    <definedName name="_121__123Graph_CCHART_30" hidden="1">#REF!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__123Graph_FCONTRACT_BY_B_U" hidden="1">#REF!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hidden="1">#REF!</definedName>
    <definedName name="_123Graph_C" hidden="1">#REF!</definedName>
    <definedName name="_123Graph_CHART3" hidden="1">#REF!</definedName>
    <definedName name="_124__123Graph_DCHART_1" hidden="1">#REF!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hidden="1">#REF!</definedName>
    <definedName name="_126__123Graph_FQRE_S_BY_CO." hidden="1">#REF!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hidden="1">#REF!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hidden="1">#REF!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hidden="1">#REF!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 localSheetId="0">#REF!</definedName>
    <definedName name="_12FRANCTAX">#REF!</definedName>
    <definedName name="_12MO_NONUTL">#REF!</definedName>
    <definedName name="_12YR_33">#REF!</definedName>
    <definedName name="_13__123Graph_ACHART_16" hidden="1">#REF!</definedName>
    <definedName name="_13__123Graph_ACHART_2" hidden="1">#REF!</definedName>
    <definedName name="_13__123Graph_ACHART_5" hidden="1">#REF!</definedName>
    <definedName name="_13__123Graph_AWAGES_BY_B_U" hidden="1">#REF!</definedName>
    <definedName name="_13__123Graph_BTAX_CREDIT" hidden="1">#REF!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hidden="1">#REF!</definedName>
    <definedName name="_130__123Graph_FSUPPLIES_BY_B_U" hidden="1">#REF!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hidden="1">#REF!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hidden="1">#REF!</definedName>
    <definedName name="_132__123Graph_DQRE_S_BY_CO." hidden="1">#REF!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hidden="1">#REF!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hidden="1">#REF!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hidden="1">#REF!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hidden="1">#REF!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hidden="1">#REF!</definedName>
    <definedName name="_138__123Graph_XCONTRACT_BY_B_U" hidden="1">#REF!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 localSheetId="0">#REF!</definedName>
    <definedName name="_13TAXFED">#REF!</definedName>
    <definedName name="_14__123Graph_ACHART_17" hidden="1">#REF!</definedName>
    <definedName name="_14__123Graph_ACHART_22" hidden="1">#REF!</definedName>
    <definedName name="_14__123Graph_ACHART_6" hidden="1">#REF!</definedName>
    <definedName name="_14__123Graph_ASENS_COMPARISON" hidden="1">#REF!</definedName>
    <definedName name="_14__123Graph_AWAGES_BY_B_U" hidden="1">#REF!</definedName>
    <definedName name="_14__123Graph_BWAGES_BY_B_U" hidden="1">#REF!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hidden="1">#REF!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hidden="1">#REF!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hidden="1">#REF!</definedName>
    <definedName name="_142__123Graph_XQRE_S_BY_CO." hidden="1">#REF!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hidden="1">#REF!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hidden="1">#REF!</definedName>
    <definedName name="_144__123Graph_XCHART_12" hidden="1">#REF!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hidden="1">#REF!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hidden="1">#REF!</definedName>
    <definedName name="_146__123Graph_XQRE_S_BY_TYPE" hidden="1">#REF!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hidden="1">#REF!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hidden="1">#REF!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hidden="1">#REF!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 localSheetId="0">#REF!</definedName>
    <definedName name="_14DEBTINTEREST">#REF!</definedName>
    <definedName name="_15" hidden="1">{#N/A,#N/A,TRUE,"Summary";#N/A,#N/A,TRUE,"Financials"}</definedName>
    <definedName name="_15__123Graph_ACHART_18" hidden="1">#REF!</definedName>
    <definedName name="_15__123Graph_ACHART_23" hidden="1">#REF!</definedName>
    <definedName name="_15__123Graph_ACHART_7" hidden="1">#REF!</definedName>
    <definedName name="_15__123Graph_BCONTRACT_BY_B_U" hidden="1">#REF!</definedName>
    <definedName name="_15__123Graph_CCONTRACT_BY_B_U" hidden="1">#REF!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>#REF!</definedName>
    <definedName name="_150__123Graph_ECONTRACT_BY_B_U" hidden="1">#REF!</definedName>
    <definedName name="_150__123Graph_XCHART_3" hidden="1">#REF!</definedName>
    <definedName name="_150__123Graph_XSUPPLIES_BY_B_U" hidden="1">#REF!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hidden="1">#REF!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hidden="1">#REF!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hidden="1">#REF!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hidden="1">#REF!</definedName>
    <definedName name="_154__123Graph_XTAX_CREDIT" hidden="1">#REF!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hidden="1">#REF!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hidden="1">#REF!</definedName>
    <definedName name="_156__123Graph_XCHART_9" hidden="1">#REF!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hidden="1">#REF!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hidden="1">#REF!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hidden="1">#REF!</definedName>
    <definedName name="_16__123Graph_ACHART_24" hidden="1">#REF!</definedName>
    <definedName name="_16__123Graph_ACHART_8" hidden="1">#REF!</definedName>
    <definedName name="_16__123Graph_BCONTRACT_BY_B_U" hidden="1">#REF!</definedName>
    <definedName name="_16__123Graph_CQRE_S_BY_CO." hidden="1">#REF!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hidden="1">#REF!</definedName>
    <definedName name="_160b_0__123Graph_CCHAR" hidden="1">#REF!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hidden="1">#REF!</definedName>
    <definedName name="_161c_0__123Graph_DCHAR" hidden="1">#REF!</definedName>
    <definedName name="_162__123Graph_ESUPPLIES_BY_B_U" hidden="1">#REF!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hidden="1">#REF!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hidden="1">#REF!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hidden="1">#REF!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hidden="1">#REF!</definedName>
    <definedName name="_17__123Graph_ACHART_25" hidden="1">#REF!</definedName>
    <definedName name="_17__123Graph_ACHART_9" hidden="1">#REF!</definedName>
    <definedName name="_17__123Graph_ASUPPLIES_BY_B_U" hidden="1">#REF!</definedName>
    <definedName name="_17__123Graph_BQRE_S_BY_CO." hidden="1">#REF!</definedName>
    <definedName name="_17__123Graph_CQRE_S_BY_TYPE" hidden="1">#REF!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>#REF!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hidden="1">#REF!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hidden="1">#REF!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hidden="1">{#N/A,#N/A,TRUE,"Summary";#N/A,#N/A,TRUE,"Assumptions";#N/A,#N/A,TRUE,"Comparison";#N/A,#N/A,TRUE,"Financials";#N/A,#N/A,TRUE,"Plan v. Act"}</definedName>
    <definedName name="_18__123Graph_ACHART_23" hidden="1">#REF!</definedName>
    <definedName name="_18__123Graph_ACHART_26" hidden="1">#REF!</definedName>
    <definedName name="_18__123Graph_AQRE_S_BY_TYPE" hidden="1">#REF!</definedName>
    <definedName name="_18__123Graph_ASENS_COMPARISON" hidden="1">#REF!</definedName>
    <definedName name="_18__123Graph_BCHART_1" hidden="1">#REF!</definedName>
    <definedName name="_18__123Graph_BQRE_S_BY_CO." hidden="1">#REF!</definedName>
    <definedName name="_18__123Graph_BQRE_S_BY_TYPE" hidden="1">#REF!</definedName>
    <definedName name="_18__123Graph_CSENS_COMPARISON" hidden="1">#REF!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>#REF!,#REF!,#REF!,#REF!</definedName>
    <definedName name="_180__123Graph_FQRE_S_BY_CO." hidden="1">#REF!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>#REF!</definedName>
    <definedName name="_186__123Graph_FSUPPLIES_BY_B_U" hidden="1">#REF!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hidden="1">#REF!</definedName>
    <definedName name="_19__123Graph_ACHART_27" hidden="1">#REF!</definedName>
    <definedName name="_19__123Graph_BCHART_11" hidden="1">#REF!</definedName>
    <definedName name="_19__123Graph_CSUPPLIES_BY_B_U" hidden="1">#REF!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>#REF!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>#REF!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hidden="1">#REF!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hidden="1">#REF!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>#REF!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>#REF!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>#REF!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>#REF!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>#REF!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>#REF!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>#REF!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>#REF!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E_1">#N/A</definedName>
    <definedName name="_1QTR" localSheetId="0">#REF!</definedName>
    <definedName name="_1QTR">#REF!</definedName>
    <definedName name="_1QTR_PROPANE" localSheetId="0">#REF!</definedName>
    <definedName name="_1QTR_PROPANE">#REF!</definedName>
    <definedName name="_2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AQRE_S_BY_TYPE" hidden="1">#REF!</definedName>
    <definedName name="_2__123Graph_BQRE_S_BY_TYPE" hidden="1">#REF!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hidden="1">#REF!</definedName>
    <definedName name="_2_223">#REF!</definedName>
    <definedName name="_2_SUMMARY" localSheetId="0">#REF!</definedName>
    <definedName name="_2_SUMMARY">#REF!</definedName>
    <definedName name="_2_SUMMARY10" localSheetId="0">#REF!</definedName>
    <definedName name="_2_SUMMARY10">#REF!</definedName>
    <definedName name="_20__123Graph_ACHART_25" hidden="1">#REF!</definedName>
    <definedName name="_20__123Graph_ACHART_28" hidden="1">#REF!</definedName>
    <definedName name="_20__123Graph_AChart_6" hidden="1">#REF!</definedName>
    <definedName name="_20__123Graph_ATAX_CREDIT" hidden="1">#REF!</definedName>
    <definedName name="_20__123Graph_BCHART_12" hidden="1">#REF!</definedName>
    <definedName name="_20__123Graph_BQRE_S_BY_TYPE" hidden="1">#REF!</definedName>
    <definedName name="_20__123Graph_BSENS_COMPARISON" hidden="1">#REF!</definedName>
    <definedName name="_20__123Graph_CWAGES_BY_B_U" hidden="1">#REF!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>#REF!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>#REF!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>#REF!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>#REF!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__123Graph_XQRE_S_BY_CO." hidden="1">#REF!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hidden="1">{#N/A,#N/A,TRUE,"Summary";#N/A,#N/A,TRUE,"Financials"}</definedName>
    <definedName name="_21__123Graph_ACHART_26" hidden="1">#REF!</definedName>
    <definedName name="_21__123Graph_ACHART_29" hidden="1">#REF!</definedName>
    <definedName name="_21__123Graph_ATEILM_RKTE" hidden="1">#REF!</definedName>
    <definedName name="_21__123Graph_BCHART_13" hidden="1">#REF!</definedName>
    <definedName name="_21__123Graph_DCONTRACT_BY_B_U" hidden="1">#REF!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hidden="1">#REF!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hidden="1">#REF!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hidden="1">#REF!</definedName>
    <definedName name="_22__123Graph_ACHART_3" hidden="1">#REF!</definedName>
    <definedName name="_22__123Graph_ASUPPLIES_BY_B_U" hidden="1">#REF!</definedName>
    <definedName name="_22__123Graph_ATEILM_RKTE2" hidden="1">#REF!</definedName>
    <definedName name="_22__123Graph_BCHART_14" hidden="1">#REF!</definedName>
    <definedName name="_22__123Graph_BSENS_COMPARISON" hidden="1">#REF!</definedName>
    <definedName name="_22__123Graph_BSUPPLIES_BY_B_U" hidden="1">#REF!</definedName>
    <definedName name="_22__123Graph_DQRE_S_BY_CO." hidden="1">#REF!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hidden="1">#REF!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>#REF!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hidden="1">#REF!</definedName>
    <definedName name="_23__123Graph_ACHART_30" hidden="1">#REF!</definedName>
    <definedName name="_23__123Graph_AWAGES_BY_B_U" hidden="1">#REF!</definedName>
    <definedName name="_23__123Graph_BCHART_15" hidden="1">#REF!</definedName>
    <definedName name="_23__123Graph_DSUPPLIES_BY_B_U" hidden="1">#REF!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>#REF!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 localSheetId="0">#REF!</definedName>
    <definedName name="_235">#REF!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>#REF!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>#REF!</definedName>
    <definedName name="_236_5">#REF!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>#REF!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hidden="1">{#N/A,#N/A,TRUE,"Summary";#N/A,#N/A,TRUE,"Assumptions";#N/A,#N/A,TRUE,"Comparison";#N/A,#N/A,TRUE,"Financials";#N/A,#N/A,TRUE,"Plan v. Act"}</definedName>
    <definedName name="_24__123Graph_ACHART_29" hidden="1">#REF!</definedName>
    <definedName name="_24__123Graph_ACHART_4" hidden="1">#REF!</definedName>
    <definedName name="_24__123Graph_ASENS_COMPARISON" hidden="1">#REF!</definedName>
    <definedName name="_24__123Graph_BCHART_3" hidden="1">#REF!</definedName>
    <definedName name="_24__123Graph_BSUPPLIES_BY_B_U" hidden="1">#REF!</definedName>
    <definedName name="_24__123Graph_BTAX_CREDIT" hidden="1">#REF!</definedName>
    <definedName name="_24__123Graph_DWAGES_BY_B_U" hidden="1">#REF!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hidden="1">#REF!</definedName>
    <definedName name="_25__123Graph_ACHART_5" hidden="1">#REF!</definedName>
    <definedName name="_25__123Graph_BCHART_4" hidden="1">#REF!</definedName>
    <definedName name="_25__123Graph_ECONTRACT_BY_B_U" hidden="1">#REF!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>#REF!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>#REF!</definedName>
    <definedName name="_255TITLE">#REF!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hidden="1">#REF!</definedName>
    <definedName name="_26__123Graph_ACHART_6" hidden="1">#REF!</definedName>
    <definedName name="_26__123Graph_ATAX_CREDIT" hidden="1">#REF!</definedName>
    <definedName name="_26__123Graph_BCHART_5" hidden="1">#REF!</definedName>
    <definedName name="_26__123Graph_BCONTRACT_BY_B_U" hidden="1">#REF!</definedName>
    <definedName name="_26__123Graph_BTAX_CREDIT" hidden="1">#REF!</definedName>
    <definedName name="_26__123Graph_BWAGES_BY_B_U" hidden="1">#REF!</definedName>
    <definedName name="_26__123Graph_EQRE_S_BY_CO." hidden="1">#REF!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hidden="1">#REF!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>#REF!</definedName>
    <definedName name="_266B">#REF!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hidden="1">#REF!</definedName>
    <definedName name="_27__123Graph_ACHART_10" hidden="1">#REF!</definedName>
    <definedName name="_27__123Graph_ACHART_4" hidden="1">#REF!</definedName>
    <definedName name="_27__123Graph_ACHART_7" hidden="1">#REF!</definedName>
    <definedName name="_27__123Graph_BCHART_6" hidden="1">#REF!</definedName>
    <definedName name="_27__123Graph_ESUPPLIES_BY_B_U" hidden="1">#REF!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hidden="1">#REF!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>#REF!</definedName>
    <definedName name="_270B">#REF!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>#REF!</definedName>
    <definedName name="_271B">#REF!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>#REF!</definedName>
    <definedName name="_272B">#REF!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>#REF!</definedName>
    <definedName name="_273B">#REF!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>#REF!</definedName>
    <definedName name="_274B">#REF!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>#REF!</definedName>
    <definedName name="_275B">#REF!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hidden="1">#REF!</definedName>
    <definedName name="_28__123Graph_ACHART_11" hidden="1">#REF!</definedName>
    <definedName name="_28__123Graph_ACHART_5" hidden="1">#REF!</definedName>
    <definedName name="_28__123Graph_ACHART_8" hidden="1">#REF!</definedName>
    <definedName name="_28__123Graph_BCHART_7" hidden="1">#REF!</definedName>
    <definedName name="_28__123Graph_BWAGES_BY_B_U" hidden="1">#REF!</definedName>
    <definedName name="_28__123Graph_CCONTRACT_BY_B_U" hidden="1">#REF!</definedName>
    <definedName name="_28__123Graph_EWAGES_BY_B_U" hidden="1">#REF!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hidden="1">#REF!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>#REF!</definedName>
    <definedName name="_280B">#REF!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>#REF!</definedName>
    <definedName name="_281B">#REF!</definedName>
    <definedName name="_282">#REF!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>#REF!</definedName>
    <definedName name="_282a_0__123Graph_BCHAR" hidden="1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>#REF!</definedName>
    <definedName name="_284B">#REF!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>#REF!</definedName>
    <definedName name="_285B">#REF!</definedName>
    <definedName name="_285b_0__123Graph_CCHAR" hidden="1">#REF!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hidden="1">#REF!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hidden="1">#REF!</definedName>
    <definedName name="_29__123Graph_ACHART_12" hidden="1">#REF!</definedName>
    <definedName name="_29__123Graph_ACHART_6" hidden="1">#REF!</definedName>
    <definedName name="_29__123Graph_ACHART_9" hidden="1">#REF!</definedName>
    <definedName name="_29__123Graph_BCHART_8" hidden="1">#REF!</definedName>
    <definedName name="_29__123Graph_BQRE_S_BY_CO." hidden="1">#REF!</definedName>
    <definedName name="_29__123Graph_FCONTRACT_BY_B_U" hidden="1">#REF!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>#REF!</definedName>
    <definedName name="_290B">#REF!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>#REF!</definedName>
    <definedName name="_291B">#REF!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>#REF!</definedName>
    <definedName name="_292B">#REF!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>#REF!</definedName>
    <definedName name="_293B">#REF!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QTR" localSheetId="0">#REF!</definedName>
    <definedName name="_2QTR">#REF!</definedName>
    <definedName name="_2QTR_PROPANE" localSheetId="0">#REF!</definedName>
    <definedName name="_2QTR_PROPANE">#REF!</definedName>
    <definedName name="_2W">#REF!</definedName>
    <definedName name="_3">#REF!</definedName>
    <definedName name="_3__123Graph_ACHART_1" hidden="1">#REF!</definedName>
    <definedName name="_3__123Graph_ACONTRACT_BY_B_U" hidden="1">#REF!</definedName>
    <definedName name="_3__123Graph_AQRE_S_BY_TYPE" hidden="1">#REF!</definedName>
    <definedName name="_3__123Graph_BCHART_1" hidden="1">#REF!</definedName>
    <definedName name="_3__123Graph_CQRE_S_BY_TYPE" hidden="1">#REF!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1_99">#REF!</definedName>
    <definedName name="_3_223">#REF!</definedName>
    <definedName name="_3_33">#REF!</definedName>
    <definedName name="_3_REV_LAG" localSheetId="0">#REF!</definedName>
    <definedName name="_3_REV_LAG">#REF!</definedName>
    <definedName name="_30__123Graph_ACHART_12" hidden="1">#REF!</definedName>
    <definedName name="_30__123Graph_ACHART_13" hidden="1">#REF!</definedName>
    <definedName name="_30__123Graph_ACHART_7" hidden="1">#REF!</definedName>
    <definedName name="_30__123Graph_ASUPPLIES_BY_B_U" hidden="1">#REF!</definedName>
    <definedName name="_30__123Graph_AWAGES_BY_B_U" hidden="1">#REF!</definedName>
    <definedName name="_30__123Graph_BCHART_1" hidden="1">#REF!</definedName>
    <definedName name="_30__123Graph_CCHART_13" hidden="1">#REF!</definedName>
    <definedName name="_30__123Graph_CCONTRACT_BY_B_U" hidden="1">#REF!</definedName>
    <definedName name="_30__123Graph_CQRE_S_BY_CO." hidden="1">#REF!</definedName>
    <definedName name="_30__123Graph_FQRE_S_BY_CO." hidden="1">#REF!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hidden="1">#REF!</definedName>
    <definedName name="_31__123Graph_ACHART_14" hidden="1">#REF!</definedName>
    <definedName name="_31__123Graph_ACHART_8" hidden="1">#REF!</definedName>
    <definedName name="_31__123Graph_BCHART_10" hidden="1">#REF!</definedName>
    <definedName name="_31__123Graph_CCHART_15" hidden="1">#REF!</definedName>
    <definedName name="_31__123Graph_CQRE_S_BY_TYPE" hidden="1">#REF!</definedName>
    <definedName name="_31__123Graph_FSUPPLIES_BY_B_U" hidden="1">#REF!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hidden="1">#REF!</definedName>
    <definedName name="_32__123Graph_ACHART_15" hidden="1">#REF!</definedName>
    <definedName name="_32__123Graph_ACHART_9" hidden="1">#REF!</definedName>
    <definedName name="_32__123Graph_BCHART_11" hidden="1">#REF!</definedName>
    <definedName name="_32__123Graph_BCHART_5" hidden="1">#REF!</definedName>
    <definedName name="_32__123Graph_BQRE_S_BY_TYPE" hidden="1">#REF!</definedName>
    <definedName name="_32__123Graph_CQRE_S_BY_CO." hidden="1">#REF!</definedName>
    <definedName name="_32__123Graph_DCHART_10" hidden="1">#REF!</definedName>
    <definedName name="_32__123Graph_FWAGES_BY_B_U" hidden="1">#REF!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hidden="1">#REF!</definedName>
    <definedName name="_33__123Graph_ACHART_16" hidden="1">#REF!</definedName>
    <definedName name="_33__123Graph_BCHART_1" hidden="1">#REF!</definedName>
    <definedName name="_33__123Graph_BCHART_12" hidden="1">#REF!</definedName>
    <definedName name="_33__123Graph_CSENS_COMPARISON" hidden="1">#REF!</definedName>
    <definedName name="_33__123Graph_DCHART_15" hidden="1">#REF!</definedName>
    <definedName name="_33__123Graph_XCONTRACT_BY_B_U" hidden="1">#REF!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hidden="1">#REF!</definedName>
    <definedName name="_34__123Graph_ACHART_17" hidden="1">#REF!</definedName>
    <definedName name="_34__123Graph_BCHART_10" hidden="1">#REF!</definedName>
    <definedName name="_34__123Graph_BCHART_13" hidden="1">#REF!</definedName>
    <definedName name="_34__123Graph_BCONTRACT_BY_B_U" hidden="1">#REF!</definedName>
    <definedName name="_34__123Graph_CQRE_S_BY_TYPE" hidden="1">#REF!</definedName>
    <definedName name="_34__123Graph_DCHART_2" hidden="1">#REF!</definedName>
    <definedName name="_34__123Graph_XQRE_S_BY_CO." hidden="1">#REF!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hidden="1">#REF!</definedName>
    <definedName name="_35__123Graph_ACHART_18" hidden="1">#REF!</definedName>
    <definedName name="_35__123Graph_BCHART_11" hidden="1">#REF!</definedName>
    <definedName name="_35__123Graph_BCHART_14" hidden="1">#REF!</definedName>
    <definedName name="_35__123Graph_CSUPPLIES_BY_B_U" hidden="1">#REF!</definedName>
    <definedName name="_35__123Graph_DCHART_9" hidden="1">#REF!</definedName>
    <definedName name="_35__123Graph_XQRE_S_BY_TYPE" hidden="1">#REF!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hidden="1">#REF!</definedName>
    <definedName name="_36__123Graph_ACHART_2" hidden="1">#REF!</definedName>
    <definedName name="_36__123Graph_ATAX_CREDIT" hidden="1">#REF!</definedName>
    <definedName name="_36__123Graph_BCHART_12" hidden="1">#REF!</definedName>
    <definedName name="_36__123Graph_BCHART_15" hidden="1">#REF!</definedName>
    <definedName name="_36__123Graph_CSENS_COMPARISON" hidden="1">#REF!</definedName>
    <definedName name="_36__123Graph_ECHART_15" hidden="1">#REF!</definedName>
    <definedName name="_36__123Graph_XSUPPLIES_BY_B_U" hidden="1">#REF!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hidden="1">#REF!</definedName>
    <definedName name="_37__123Graph_ACHART_22" hidden="1">#REF!</definedName>
    <definedName name="_37__123Graph_BCHART_13" hidden="1">#REF!</definedName>
    <definedName name="_37__123Graph_BCHART_16" hidden="1">#REF!</definedName>
    <definedName name="_37__123Graph_BSENS_COMPARISON" hidden="1">#REF!</definedName>
    <definedName name="_37__123Graph_CWAGES_BY_B_U" hidden="1">#REF!</definedName>
    <definedName name="_37__123Graph_FCHART_15" hidden="1">#REF!</definedName>
    <definedName name="_37__123Graph_XTAX_CREDIT" hidden="1">#REF!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hidden="1">#REF!</definedName>
    <definedName name="_38__123Graph_ACHART_23" hidden="1">#REF!</definedName>
    <definedName name="_38__123Graph_BCHART_14" hidden="1">#REF!</definedName>
    <definedName name="_38__123Graph_BCHART_17" hidden="1">#REF!</definedName>
    <definedName name="_38__123Graph_BQRE_S_BY_CO." hidden="1">#REF!</definedName>
    <definedName name="_38__123Graph_CSUPPLIES_BY_B_U" hidden="1">#REF!</definedName>
    <definedName name="_38__123Graph_XCHART_10" hidden="1">#REF!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hidden="1">#REF!</definedName>
    <definedName name="_39__123Graph_ACHART_24" hidden="1">#REF!</definedName>
    <definedName name="_39__123Graph_BCHART_15" hidden="1">#REF!</definedName>
    <definedName name="_39__123Graph_BCHART_18" hidden="1">#REF!</definedName>
    <definedName name="_39__123Graph_DCONTRACT_BY_B_U" hidden="1">#REF!</definedName>
    <definedName name="_39__123Graph_XCHART_11" hidden="1">#REF!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 localSheetId="0">#REF!</definedName>
    <definedName name="_3A_COLLECTIONS">#REF!</definedName>
    <definedName name="_3B_ACC_REC" localSheetId="0">#REF!</definedName>
    <definedName name="_3B_ACC_REC">#REF!</definedName>
    <definedName name="_3C_ADJ_REV" localSheetId="0">#REF!</definedName>
    <definedName name="_3C_ADJ_REV">#REF!</definedName>
    <definedName name="_3QTR" localSheetId="0">#REF!</definedName>
    <definedName name="_3QTR">#REF!</definedName>
    <definedName name="_3QTR_PROPANE" localSheetId="0">#REF!</definedName>
    <definedName name="_3QTR_PROPANE">#REF!</definedName>
    <definedName name="_4">#REF!</definedName>
    <definedName name="_4__123Graph_A_FABP_L.WK1_FAB" hidden="1">#REF!</definedName>
    <definedName name="_4__123Graph_ACHART_10" hidden="1">#REF!</definedName>
    <definedName name="_4__123Graph_ACONTRACT_BY_B_U" hidden="1">#REF!</definedName>
    <definedName name="_4__123Graph_AQRE_S_BY_CO." hidden="1">#REF!</definedName>
    <definedName name="_4__123Graph_ASENS_COMPARISON" hidden="1">#REF!</definedName>
    <definedName name="_4__123Graph_BCHART_2" hidden="1">#REF!</definedName>
    <definedName name="_4__123Graph_BQRE_S_BY_TYPE" hidden="1">#REF!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123Graph_ACHART_24" hidden="1">#REF!</definedName>
    <definedName name="_40__123Graph_ACHART_25" hidden="1">#REF!</definedName>
    <definedName name="_40__123Graph_BCHART_16" hidden="1">#REF!</definedName>
    <definedName name="_40__123Graph_BCHART_2" hidden="1">#REF!</definedName>
    <definedName name="_40__123Graph_BSUPPLIES_BY_B_U" hidden="1">#REF!</definedName>
    <definedName name="_40__123Graph_CWAGES_BY_B_U" hidden="1">#REF!</definedName>
    <definedName name="_40__123Graph_XCHART_12" hidden="1">#REF!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hidden="1">#REF!</definedName>
    <definedName name="_41__123Graph_ACHART_26" hidden="1">#REF!</definedName>
    <definedName name="_41__123Graph_BCHART_17" hidden="1">#REF!</definedName>
    <definedName name="_41__123Graph_BCHART_22" hidden="1">#REF!</definedName>
    <definedName name="_41__123Graph_DQRE_S_BY_CO." hidden="1">#REF!</definedName>
    <definedName name="_41__123Graph_XCHART_13" hidden="1">#REF!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hidden="1">#REF!</definedName>
    <definedName name="_42__123Graph_ACHART_27" hidden="1">#REF!</definedName>
    <definedName name="_42__123Graph_AWAGES_BY_B_U" hidden="1">#REF!</definedName>
    <definedName name="_42__123Graph_BCHART_18" hidden="1">#REF!</definedName>
    <definedName name="_42__123Graph_BCHART_23" hidden="1">#REF!</definedName>
    <definedName name="_42__123Graph_BQRE_S_BY_TYPE" hidden="1">#REF!</definedName>
    <definedName name="_42__123Graph_DCONTRACT_BY_B_U" hidden="1">#REF!</definedName>
    <definedName name="_42__123Graph_XCHART_14" hidden="1">#REF!</definedName>
    <definedName name="_42__123Graph_XCHART_5" hidden="1">#REF!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>#REF!</definedName>
    <definedName name="_4221B">#REF!</definedName>
    <definedName name="_4222A">#REF!</definedName>
    <definedName name="_4222B">#REF!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>#REF!</definedName>
    <definedName name="_4262B">#REF!</definedName>
    <definedName name="_4265A">#REF!</definedName>
    <definedName name="_4265B">#REF!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>#REF!</definedName>
    <definedName name="_4270B">#REF!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>#REF!</definedName>
    <definedName name="_4283B">#REF!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3__123Graph_ACHART_27" hidden="1">#REF!</definedName>
    <definedName name="_43__123Graph_ACHART_28" hidden="1">#REF!</definedName>
    <definedName name="_43__123Graph_BCHART_2" hidden="1">#REF!</definedName>
    <definedName name="_43__123Graph_BCHART_24" hidden="1">#REF!</definedName>
    <definedName name="_43__123Graph_BTAX_CREDIT" hidden="1">#REF!</definedName>
    <definedName name="_43__123Graph_DSUPPLIES_BY_B_U" hidden="1">#REF!</definedName>
    <definedName name="_43__123Graph_XCHART_15" hidden="1">#REF!</definedName>
    <definedName name="_43__123Graph_XTEILM_RKTE2" hidden="1">#REF!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hidden="1">#REF!</definedName>
    <definedName name="_44__123Graph_ACHART_29" hidden="1">#REF!</definedName>
    <definedName name="_44__123Graph_BCHART_22" hidden="1">#REF!</definedName>
    <definedName name="_44__123Graph_BCHART_25" hidden="1">#REF!</definedName>
    <definedName name="_44__123Graph_DQRE_S_BY_CO." hidden="1">#REF!</definedName>
    <definedName name="_44__123Graph_XCHART_2" hidden="1">#REF!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hidden="1">#REF!</definedName>
    <definedName name="_45__123Graph_BCHART_23" hidden="1">#REF!</definedName>
    <definedName name="_45__123Graph_BCHART_26" hidden="1">#REF!</definedName>
    <definedName name="_45__123Graph_DWAGES_BY_B_U" hidden="1">#REF!</definedName>
    <definedName name="_45__123Graph_XCHART_3" hidden="1">#REF!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hidden="1">#REF!</definedName>
    <definedName name="_46__123Graph_ACHART_30" hidden="1">#REF!</definedName>
    <definedName name="_46__123Graph_BCHART_24" hidden="1">#REF!</definedName>
    <definedName name="_46__123Graph_BCHART_27" hidden="1">#REF!</definedName>
    <definedName name="_46__123Graph_BWAGES_BY_B_U" hidden="1">#REF!</definedName>
    <definedName name="_46__123Graph_DSUPPLIES_BY_B_U" hidden="1">#REF!</definedName>
    <definedName name="_46__123Graph_XCHART_4" hidden="1">#REF!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hidden="1">#REF!</definedName>
    <definedName name="_47__123Graph_ACHART_4" hidden="1">#REF!</definedName>
    <definedName name="_47__123Graph_BCHART_25" hidden="1">#REF!</definedName>
    <definedName name="_47__123Graph_BCHART_28" hidden="1">#REF!</definedName>
    <definedName name="_47__123Graph_ECONTRACT_BY_B_U" hidden="1">#REF!</definedName>
    <definedName name="_47__123Graph_XCHART_5" hidden="1">#REF!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hidden="1">#REF!</definedName>
    <definedName name="_48__123Graph_ACHART_5" hidden="1">#REF!</definedName>
    <definedName name="_48__123Graph_BCHART_26" hidden="1">#REF!</definedName>
    <definedName name="_48__123Graph_BCHART_29" hidden="1">#REF!</definedName>
    <definedName name="_48__123Graph_BCONTRACT_BY_B_U" hidden="1">#REF!</definedName>
    <definedName name="_48__123Graph_BSENS_COMPARISON" hidden="1">#REF!</definedName>
    <definedName name="_48__123Graph_DWAGES_BY_B_U" hidden="1">#REF!</definedName>
    <definedName name="_48__123Graph_XCHART_6" hidden="1">#REF!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hidden="1">#REF!</definedName>
    <definedName name="_49__123Graph_ACHART_6" hidden="1">#REF!</definedName>
    <definedName name="_49__123Graph_BCHART_27" hidden="1">#REF!</definedName>
    <definedName name="_49__123Graph_BCHART_3" hidden="1">#REF!</definedName>
    <definedName name="_49__123Graph_CCONTRACT_BY_B_U" hidden="1">#REF!</definedName>
    <definedName name="_49__123Graph_EQRE_S_BY_CO." hidden="1">#REF!</definedName>
    <definedName name="_49__123Graph_XCHART_7" hidden="1">#REF!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>#REF!</definedName>
    <definedName name="_4GASPURCHASES" localSheetId="0">#REF!</definedName>
    <definedName name="_4GASPURCHASES">#REF!</definedName>
    <definedName name="_4QTR" localSheetId="0">#REF!</definedName>
    <definedName name="_4QTR">#REF!</definedName>
    <definedName name="_4QTR_PROPANE" localSheetId="0">#REF!</definedName>
    <definedName name="_4QTR_PROPANE">#REF!</definedName>
    <definedName name="_5">#REF!</definedName>
    <definedName name="_5__123Graph_ACHART_11" hidden="1">#REF!</definedName>
    <definedName name="_5__123Graph_ACHART_3" hidden="1">#REF!</definedName>
    <definedName name="_5__123Graph_AQRE_S_BY_TYPE" hidden="1">#REF!</definedName>
    <definedName name="_5__123Graph_ASUPPLIES_BY_B_U" hidden="1">#REF!</definedName>
    <definedName name="_5__123Graph_CCHART_1" hidden="1">#REF!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XCHAR" hidden="1">#REF!</definedName>
    <definedName name="_50__123Graph_ACHART_6" hidden="1">#REF!</definedName>
    <definedName name="_50__123Graph_ACHART_7" hidden="1">#REF!</definedName>
    <definedName name="_50__123Graph_BCHART_28" hidden="1">#REF!</definedName>
    <definedName name="_50__123Graph_BCHART_30" hidden="1">#REF!</definedName>
    <definedName name="_50__123Graph_ECONTRACT_BY_B_U" hidden="1">#REF!</definedName>
    <definedName name="_50__123Graph_XCHART_8" hidden="1">#REF!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hidden="1">#REF!</definedName>
    <definedName name="_51__123Graph_ACHART_8" hidden="1">#REF!</definedName>
    <definedName name="_51__123Graph_BCHART_29" hidden="1">#REF!</definedName>
    <definedName name="_51__123Graph_BCHART_4" hidden="1">#REF!</definedName>
    <definedName name="_51__123Graph_ESUPPLIES_BY_B_U" hidden="1">#REF!</definedName>
    <definedName name="_51__123Graph_XCHART_9" hidden="1">#REF!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hidden="1">#REF!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>#REF!</definedName>
    <definedName name="_511Trkr2">#REF!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hidden="1">#REF!</definedName>
    <definedName name="_52__123Graph_ACHART_9" hidden="1">#REF!</definedName>
    <definedName name="_52__123Graph_BCHART_3" hidden="1">#REF!</definedName>
    <definedName name="_52__123Graph_BCHART_5" hidden="1">#REF!</definedName>
    <definedName name="_52__123Graph_BSUPPLIES_BY_B_U" hidden="1">#REF!</definedName>
    <definedName name="_52__123Graph_CQRE_S_BY_CO." hidden="1">#REF!</definedName>
    <definedName name="_52__123Graph_EQRE_S_BY_CO." hidden="1">#REF!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>#REF!</definedName>
    <definedName name="_521Trkr2">#REF!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>#REF!</definedName>
    <definedName name="_523Trkr2">#REF!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>#REF!</definedName>
    <definedName name="_526Trkr2">#REF!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>#REF!</definedName>
    <definedName name="_527Trkr2">#REF!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hidden="1">#REF!</definedName>
    <definedName name="_53__123Graph_BCHART_30" hidden="1">#REF!</definedName>
    <definedName name="_53__123Graph_BCHART_6" hidden="1">#REF!</definedName>
    <definedName name="_53__123Graph_EWAGES_BY_B_U" hidden="1">#REF!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>#REF!</definedName>
    <definedName name="_533Trkr2">#REF!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>#REF!</definedName>
    <definedName name="_534Trkr2">#REF!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>#REF!</definedName>
    <definedName name="_536Trkr2">#REF!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hidden="1">#REF!</definedName>
    <definedName name="_54__123Graph_BCHART_1" hidden="1">#REF!</definedName>
    <definedName name="_54__123Graph_BCHART_10" hidden="1">#REF!</definedName>
    <definedName name="_54__123Graph_BCHART_4" hidden="1">#REF!</definedName>
    <definedName name="_54__123Graph_BCHART_7" hidden="1">#REF!</definedName>
    <definedName name="_54__123Graph_BQRE_S_BY_CO." hidden="1">#REF!</definedName>
    <definedName name="_54__123Graph_ESUPPLIES_BY_B_U" hidden="1">#REF!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>#REF!</definedName>
    <definedName name="_541Trkr2">#REF!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>#REF!</definedName>
    <definedName name="_544Trkr2">#REF!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>#REF!</definedName>
    <definedName name="_545Trkr2">#REF!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hidden="1">#REF!</definedName>
    <definedName name="_55__123Graph_BCHART_10" hidden="1">#REF!</definedName>
    <definedName name="_55__123Graph_BCHART_11" hidden="1">#REF!</definedName>
    <definedName name="_55__123Graph_BCHART_5" hidden="1">#REF!</definedName>
    <definedName name="_55__123Graph_BCHART_8" hidden="1">#REF!</definedName>
    <definedName name="_55__123Graph_CQRE_S_BY_TYPE" hidden="1">#REF!</definedName>
    <definedName name="_55__123Graph_FCONTRACT_BY_B_U" hidden="1">#REF!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>#REF!</definedName>
    <definedName name="_550Trkr2">#REF!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hidden="1">#REF!</definedName>
    <definedName name="_56__123Graph_BCHART_11" hidden="1">#REF!</definedName>
    <definedName name="_56__123Graph_BCHART_12" hidden="1">#REF!</definedName>
    <definedName name="_56__123Graph_BCHART_6" hidden="1">#REF!</definedName>
    <definedName name="_56__123Graph_BCHART_9" hidden="1">#REF!</definedName>
    <definedName name="_56__123Graph_BTAX_CREDIT" hidden="1">#REF!</definedName>
    <definedName name="_56__123Graph_EWAGES_BY_B_U" hidden="1">#REF!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>#REF!</definedName>
    <definedName name="_560Trkr2">#REF!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hidden="1">#REF!</definedName>
    <definedName name="_57__123Graph_BCHART_12" hidden="1">#REF!</definedName>
    <definedName name="_57__123Graph_BCHART_13" hidden="1">#REF!</definedName>
    <definedName name="_57__123Graph_BCHART_7" hidden="1">#REF!</definedName>
    <definedName name="_57__123Graph_CCHART_1" hidden="1">#REF!</definedName>
    <definedName name="_57__123Graph_FQRE_S_BY_CO." hidden="1">#REF!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>#REF!</definedName>
    <definedName name="_570Trkr2">#REF!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hidden="1">#REF!</definedName>
    <definedName name="_58__123Graph_BCHART_13" hidden="1">#REF!</definedName>
    <definedName name="_58__123Graph_BCHART_14" hidden="1">#REF!</definedName>
    <definedName name="_58__123Graph_BCHART_8" hidden="1">#REF!</definedName>
    <definedName name="_58__123Graph_CCHART_2" hidden="1">#REF!</definedName>
    <definedName name="_58__123Graph_FCONTRACT_BY_B_U" hidden="1">#REF!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hidden="1">#REF!</definedName>
    <definedName name="_59__123Graph_BCHART_14" hidden="1">#REF!</definedName>
    <definedName name="_59__123Graph_BCHART_15" hidden="1">#REF!</definedName>
    <definedName name="_59__123Graph_BCHART_9" hidden="1">#REF!</definedName>
    <definedName name="_59__123Graph_CCHART_25" hidden="1">#REF!</definedName>
    <definedName name="_59__123Graph_FSUPPLIES_BY_B_U" hidden="1">#REF!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 localSheetId="0">#REF!</definedName>
    <definedName name="_5A_NON_APP_GAS">#REF!</definedName>
    <definedName name="_5CR_33">#REF!</definedName>
    <definedName name="_5GP_TCO" localSheetId="0">#REF!</definedName>
    <definedName name="_5GP_TCO">#REF!</definedName>
    <definedName name="_5GP_TCOINPUT" localSheetId="0">#REF!</definedName>
    <definedName name="_5GP_TCOINPUT">#REF!</definedName>
    <definedName name="_6">#REF!</definedName>
    <definedName name="_6__123Graph_ACHART_1" hidden="1">#REF!</definedName>
    <definedName name="_6__123Graph_ACHART_12" hidden="1">#REF!</definedName>
    <definedName name="_6__123Graph_ACONTRACT_BY_B_U" hidden="1">#REF!</definedName>
    <definedName name="_6__123Graph_ADEPREC" hidden="1">#REF!</definedName>
    <definedName name="_6__123Graph_AQRE_S_BY_CO." hidden="1">#REF!</definedName>
    <definedName name="_6__123Graph_AQRE_S_BY_TYPE" hidden="1">#REF!</definedName>
    <definedName name="_6__123Graph_ATAX_CREDIT" hidden="1">#REF!</definedName>
    <definedName name="_6__123Graph_CCHART_2" hidden="1">#REF!</definedName>
    <definedName name="_6__123Graph_CQRE_S_BY_TYPE" hidden="1">#REF!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PAYROLL_COST" localSheetId="0">#REF!</definedName>
    <definedName name="_6_PAYROLL_COST">#REF!</definedName>
    <definedName name="_60__123Graph_ACHART_15" hidden="1">#REF!</definedName>
    <definedName name="_60__123Graph_BCHART_15" hidden="1">#REF!</definedName>
    <definedName name="_60__123Graph_BCHART_16" hidden="1">#REF!</definedName>
    <definedName name="_60__123Graph_BQRE_S_BY_TYPE" hidden="1">#REF!</definedName>
    <definedName name="_60__123Graph_BWAGES_BY_B_U" hidden="1">#REF!</definedName>
    <definedName name="_60__123Graph_CCHART_1" hidden="1">#REF!</definedName>
    <definedName name="_60__123Graph_CCHART_26" hidden="1">#REF!</definedName>
    <definedName name="_60__123Graph_CSENS_COMPARISON" hidden="1">#REF!</definedName>
    <definedName name="_60__123Graph_FQRE_S_BY_CO." hidden="1">#REF!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hidden="1">#REF!</definedName>
    <definedName name="_61__123Graph_BCHART_16" hidden="1">#REF!</definedName>
    <definedName name="_61__123Graph_BCHART_17" hidden="1">#REF!</definedName>
    <definedName name="_61__123Graph_CCHART_2" hidden="1">#REF!</definedName>
    <definedName name="_61__123Graph_CCHART_27" hidden="1">#REF!</definedName>
    <definedName name="_61__123Graph_FWAGES_BY_B_U" hidden="1">#REF!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>#REF!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hidden="1">#REF!</definedName>
    <definedName name="_62__123Graph_BCHART_17" hidden="1">#REF!</definedName>
    <definedName name="_62__123Graph_BCHART_18" hidden="1">#REF!</definedName>
    <definedName name="_62__123Graph_CCHART_25" hidden="1">#REF!</definedName>
    <definedName name="_62__123Graph_CCHART_28" hidden="1">#REF!</definedName>
    <definedName name="_62__123Graph_FSUPPLIES_BY_B_U" hidden="1">#REF!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hidden="1">#REF!</definedName>
    <definedName name="_63__123Graph_BCHART_18" hidden="1">#REF!</definedName>
    <definedName name="_63__123Graph_BCHART_2" hidden="1">#REF!</definedName>
    <definedName name="_63__123Graph_CCHART_26" hidden="1">#REF!</definedName>
    <definedName name="_63__123Graph_CCHART_29" hidden="1">#REF!</definedName>
    <definedName name="_63__123Graph_CSUPPLIES_BY_B_U" hidden="1">#REF!</definedName>
    <definedName name="_63__123Graph_XCONTRACT_BY_B_U" hidden="1">#REF!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hidden="1">#REF!</definedName>
    <definedName name="_64__123Graph_BCHART_2" hidden="1">#REF!</definedName>
    <definedName name="_64__123Graph_BCHART_22" hidden="1">#REF!</definedName>
    <definedName name="_64__123Graph_CCHART_27" hidden="1">#REF!</definedName>
    <definedName name="_64__123Graph_CCHART_30" hidden="1">#REF!</definedName>
    <definedName name="_64__123Graph_CCONTRACT_BY_B_U" hidden="1">#REF!</definedName>
    <definedName name="_64__123Graph_FWAGES_BY_B_U" hidden="1">#REF!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hidden="1">#REF!</definedName>
    <definedName name="_65__123Graph_BCHART_22" hidden="1">#REF!</definedName>
    <definedName name="_65__123Graph_BCHART_23" hidden="1">#REF!</definedName>
    <definedName name="_65__123Graph_CCHART_28" hidden="1">#REF!</definedName>
    <definedName name="_65__123Graph_DCHART_1" hidden="1">#REF!</definedName>
    <definedName name="_65__123Graph_XQRE_S_BY_CO." hidden="1">#REF!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hidden="1">#REF!</definedName>
    <definedName name="_66__123Graph_BCHART_23" hidden="1">#REF!</definedName>
    <definedName name="_66__123Graph_BCHART_24" hidden="1">#REF!</definedName>
    <definedName name="_66__123Graph_BSENS_COMPARISON" hidden="1">#REF!</definedName>
    <definedName name="_66__123Graph_CCHART_29" hidden="1">#REF!</definedName>
    <definedName name="_66__123Graph_CWAGES_BY_B_U" hidden="1">#REF!</definedName>
    <definedName name="_66__123Graph_DCHART_2" hidden="1">#REF!</definedName>
    <definedName name="_66__123Graph_XCONTRACT_BY_B_U" hidden="1">#REF!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hidden="1">#REF!</definedName>
    <definedName name="_67__123Graph_BCHART_24" hidden="1">#REF!</definedName>
    <definedName name="_67__123Graph_BCHART_25" hidden="1">#REF!</definedName>
    <definedName name="_67__123Graph_CCHART_30" hidden="1">#REF!</definedName>
    <definedName name="_67__123Graph_DCHART_25" hidden="1">#REF!</definedName>
    <definedName name="_67__123Graph_XQRE_S_BY_TYPE" hidden="1">#REF!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hidden="1">#REF!</definedName>
    <definedName name="_68__123Graph_BCHART_25" hidden="1">#REF!</definedName>
    <definedName name="_68__123Graph_BCHART_26" hidden="1">#REF!</definedName>
    <definedName name="_68__123Graph_CQRE_S_BY_CO." hidden="1">#REF!</definedName>
    <definedName name="_68__123Graph_DCHART_1" hidden="1">#REF!</definedName>
    <definedName name="_68__123Graph_DCHART_26" hidden="1">#REF!</definedName>
    <definedName name="_68__123Graph_XQRE_S_BY_CO." hidden="1">#REF!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hidden="1">#REF!</definedName>
    <definedName name="_69__123Graph_BCHART_26" hidden="1">#REF!</definedName>
    <definedName name="_69__123Graph_BCHART_27" hidden="1">#REF!</definedName>
    <definedName name="_69__123Graph_DCHART_2" hidden="1">#REF!</definedName>
    <definedName name="_69__123Graph_DCHART_27" hidden="1">#REF!</definedName>
    <definedName name="_69__123Graph_DCONTRACT_BY_B_U" hidden="1">#REF!</definedName>
    <definedName name="_69__123Graph_XSUPPLIES_BY_B_U" hidden="1">#REF!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>#REF!</definedName>
    <definedName name="_7">#REF!</definedName>
    <definedName name="_7__123Graph_ACHART_10" hidden="1">#REF!</definedName>
    <definedName name="_7__123Graph_ACHART_13" hidden="1">#REF!</definedName>
    <definedName name="_7__123Graph_ASENS_COMPARISON" hidden="1">#REF!</definedName>
    <definedName name="_7__123Graph_AWAGES_BY_B_U" hidden="1">#REF!</definedName>
    <definedName name="_7__123Graph_BCHART_3" hidden="1">#REF!</definedName>
    <definedName name="_7__123Graph_XCHART_2" hidden="1">#REF!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>#REF!</definedName>
    <definedName name="_70__123Graph_ACHART_27" hidden="1">#REF!</definedName>
    <definedName name="_70__123Graph_BCHART_27" hidden="1">#REF!</definedName>
    <definedName name="_70__123Graph_BCHART_28" hidden="1">#REF!</definedName>
    <definedName name="_70__123Graph_DCHART_25" hidden="1">#REF!</definedName>
    <definedName name="_70__123Graph_DCHART_28" hidden="1">#REF!</definedName>
    <definedName name="_70__123Graph_XQRE_S_BY_TYPE" hidden="1">#REF!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hidden="1">#REF!</definedName>
    <definedName name="_71__123Graph_BCHART_28" hidden="1">#REF!</definedName>
    <definedName name="_71__123Graph_BCHART_29" hidden="1">#REF!</definedName>
    <definedName name="_71__123Graph_DCHART_26" hidden="1">#REF!</definedName>
    <definedName name="_71__123Graph_DCHART_29" hidden="1">#REF!</definedName>
    <definedName name="_71__123Graph_XTAX_CREDIT" hidden="1">#REF!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hidden="1">#REF!</definedName>
    <definedName name="_72__123Graph_BCHART_29" hidden="1">#REF!</definedName>
    <definedName name="_72__123Graph_BSUPPLIES_BY_B_U" hidden="1">#REF!</definedName>
    <definedName name="_72__123Graph_CQRE_S_BY_TYPE" hidden="1">#REF!</definedName>
    <definedName name="_72__123Graph_DCHART_27" hidden="1">#REF!</definedName>
    <definedName name="_72__123Graph_DCHART_30" hidden="1">#REF!</definedName>
    <definedName name="_72__123Graph_DQRE_S_BY_CO." hidden="1">#REF!</definedName>
    <definedName name="_72__123Graph_XSUPPLIES_BY_B_U" hidden="1">#REF!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>#REF!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hidden="1">#REF!</definedName>
    <definedName name="_73__123Graph_BCHART_3" hidden="1">#REF!</definedName>
    <definedName name="_73__123Graph_BCHART_30" hidden="1">#REF!</definedName>
    <definedName name="_73__123Graph_DCHART_28" hidden="1">#REF!</definedName>
    <definedName name="_73__123Graph_LBL_ACHART_1" hidden="1">#REF!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hidden="1">#REF!</definedName>
    <definedName name="_74__123Graph_BCHART_30" hidden="1">#REF!</definedName>
    <definedName name="_74__123Graph_BCHART_4" hidden="1">#REF!</definedName>
    <definedName name="_74__123Graph_DCHART_29" hidden="1">#REF!</definedName>
    <definedName name="_74__123Graph_LBL_ACHART_3" hidden="1">#REF!</definedName>
    <definedName name="_74__123Graph_XTAX_CREDIT" hidden="1">#REF!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hidden="1">#REF!</definedName>
    <definedName name="_75__123Graph_BCHART_4" hidden="1">#REF!</definedName>
    <definedName name="_75__123Graph_BCHART_5" hidden="1">#REF!</definedName>
    <definedName name="_75__123Graph_DCHART_30" hidden="1">#REF!</definedName>
    <definedName name="_75__123Graph_DSUPPLIES_BY_B_U" hidden="1">#REF!</definedName>
    <definedName name="_75__123Graph_LBL_DCHART_1" hidden="1">#REF!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hidden="1">#REF!</definedName>
    <definedName name="_76__123Graph_BCHART_5" hidden="1">#REF!</definedName>
    <definedName name="_76__123Graph_BCHART_6" hidden="1">#REF!</definedName>
    <definedName name="_76__123Graph_LBL_ACHART_1" hidden="1">#REF!</definedName>
    <definedName name="_76__123Graph_XCHART_1" hidden="1">#REF!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hidden="1">#REF!</definedName>
    <definedName name="_77__123Graph_BCHART_6" hidden="1">#REF!</definedName>
    <definedName name="_77__123Graph_BCHART_7" hidden="1">#REF!</definedName>
    <definedName name="_77__123Graph_LBL_ACHART_3" hidden="1">#REF!</definedName>
    <definedName name="_77__123Graph_XCHART_10" hidden="1">#REF!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hidden="1">#REF!</definedName>
    <definedName name="_78__123Graph_BCHART_7" hidden="1">#REF!</definedName>
    <definedName name="_78__123Graph_BCHART_8" hidden="1">#REF!</definedName>
    <definedName name="_78__123Graph_BTAX_CREDIT" hidden="1">#REF!</definedName>
    <definedName name="_78__123Graph_CSENS_COMPARISON" hidden="1">#REF!</definedName>
    <definedName name="_78__123Graph_DWAGES_BY_B_U" hidden="1">#REF!</definedName>
    <definedName name="_78__123Graph_LBL_DCHART_1" hidden="1">#REF!</definedName>
    <definedName name="_78__123Graph_XCHART_11" hidden="1">#REF!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>#REF!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hidden="1">#REF!</definedName>
    <definedName name="_79__123Graph_BCHART_8" hidden="1">#REF!</definedName>
    <definedName name="_79__123Graph_BCHART_9" hidden="1">#REF!</definedName>
    <definedName name="_79__123Graph_XCHART_10" hidden="1">#REF!</definedName>
    <definedName name="_79__123Graph_XCHART_12" hidden="1">#REF!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 localSheetId="0">#REF!</definedName>
    <definedName name="_7BENEFITS">#REF!</definedName>
    <definedName name="_7DV_33">#REF!</definedName>
    <definedName name="_8">#REF!</definedName>
    <definedName name="_8__123Graph_ACHART_11" hidden="1">#REF!</definedName>
    <definedName name="_8__123Graph_ACHART_14" hidden="1">#REF!</definedName>
    <definedName name="_8__123Graph_AQRE_S_BY_CO." hidden="1">#REF!</definedName>
    <definedName name="_8__123Graph_ASENS_COMPARISON" hidden="1">#REF!</definedName>
    <definedName name="_8__123Graph_B_FABP_L.WK1_FAB" hidden="1">#REF!</definedName>
    <definedName name="_8__123Graph_BCONTRACT_BY_B_U" hidden="1">#REF!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hidden="1">#REF!</definedName>
    <definedName name="_80__123Graph_BCHART_9" hidden="1">#REF!</definedName>
    <definedName name="_80__123Graph_XCHART_11" hidden="1">#REF!</definedName>
    <definedName name="_80__123Graph_XCHART_13" hidden="1">#REF!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hidden="1">#REF!</definedName>
    <definedName name="_81__123Graph_ECONTRACT_BY_B_U" hidden="1">#REF!</definedName>
    <definedName name="_81__123Graph_XCHART_12" hidden="1">#REF!</definedName>
    <definedName name="_81__123Graph_XCHART_14" hidden="1">#REF!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hidden="1">#REF!</definedName>
    <definedName name="_82__123Graph_CCHART_25" hidden="1">#REF!</definedName>
    <definedName name="_82__123Graph_CSUPPLIES_BY_B_U" hidden="1">#REF!</definedName>
    <definedName name="_82__123Graph_XCHART_13" hidden="1">#REF!</definedName>
    <definedName name="_82__123Graph_XCHART_15" hidden="1">#REF!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hidden="1">#REF!</definedName>
    <definedName name="_83__123Graph_CCHART_25" hidden="1">#REF!</definedName>
    <definedName name="_83__123Graph_CCHART_26" hidden="1">#REF!</definedName>
    <definedName name="_83__123Graph_XCHART_14" hidden="1">#REF!</definedName>
    <definedName name="_83__123Graph_XCHART_16" hidden="1">#REF!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hidden="1">#REF!</definedName>
    <definedName name="_84__123Graph_BWAGES_BY_B_U" hidden="1">#REF!</definedName>
    <definedName name="_84__123Graph_CCHART_26" hidden="1">#REF!</definedName>
    <definedName name="_84__123Graph_CCHART_27" hidden="1">#REF!</definedName>
    <definedName name="_84__123Graph_EQRE_S_BY_CO." hidden="1">#REF!</definedName>
    <definedName name="_84__123Graph_XCHART_15" hidden="1">#REF!</definedName>
    <definedName name="_84__123Graph_XCHART_2" hidden="1">#REF!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hidden="1">#REF!</definedName>
    <definedName name="_85__123Graph_CCHART_27" hidden="1">#REF!</definedName>
    <definedName name="_85__123Graph_CCHART_28" hidden="1">#REF!</definedName>
    <definedName name="_85__123Graph_XCHART_16" hidden="1">#REF!</definedName>
    <definedName name="_85__123Graph_XCHART_3" hidden="1">#REF!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>#REF!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hidden="1">#REF!</definedName>
    <definedName name="_86__123Graph_CCHART_28" hidden="1">#REF!</definedName>
    <definedName name="_86__123Graph_CCHART_29" hidden="1">#REF!</definedName>
    <definedName name="_86__123Graph_CWAGES_BY_B_U" hidden="1">#REF!</definedName>
    <definedName name="_86__123Graph_XCHART_2" hidden="1">#REF!</definedName>
    <definedName name="_86__123Graph_XCHART_4" hidden="1">#REF!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>#REF!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hidden="1">#REF!</definedName>
    <definedName name="_87__123Graph_CCHART_29" hidden="1">#REF!</definedName>
    <definedName name="_87__123Graph_CCHART_30" hidden="1">#REF!</definedName>
    <definedName name="_87__123Graph_ESUPPLIES_BY_B_U" hidden="1">#REF!</definedName>
    <definedName name="_87__123Graph_XCHART_3" hidden="1">#REF!</definedName>
    <definedName name="_87__123Graph_XCHART_5" hidden="1">#REF!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>#REF!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hidden="1">#REF!</definedName>
    <definedName name="_88__123Graph_CCHART_30" hidden="1">#REF!</definedName>
    <definedName name="_88__123Graph_XCHART_4" hidden="1">#REF!</definedName>
    <definedName name="_88__123Graph_XCHART_6" hidden="1">#REF!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hidden="1">#REF!</definedName>
    <definedName name="_89__123Graph_DCHART_1" hidden="1">#REF!</definedName>
    <definedName name="_89__123Graph_XCHART_5" hidden="1">#REF!</definedName>
    <definedName name="_89__123Graph_XCHART_7" hidden="1">#REF!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>#REF!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>#REF!</definedName>
    <definedName name="_8EX_33">#REF!</definedName>
    <definedName name="_8TAXPSC" localSheetId="0">#REF!</definedName>
    <definedName name="_8TAXPSC">#REF!</definedName>
    <definedName name="_9">#REF!</definedName>
    <definedName name="_9__123Graph_ACHART_12" hidden="1">#REF!</definedName>
    <definedName name="_9__123Graph_ACHART_15" hidden="1">#REF!</definedName>
    <definedName name="_9__123Graph_AQRE_S_BY_TYPE" hidden="1">#REF!</definedName>
    <definedName name="_9__123Graph_ASUPPLIES_BY_B_U" hidden="1">#REF!</definedName>
    <definedName name="_9__123Graph_BQRE_S_BY_CO." hidden="1">#REF!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 localSheetId="0">#REF!</definedName>
    <definedName name="_9_PAY_TAXES">#REF!</definedName>
    <definedName name="_90__123Graph_BCHART_16" hidden="1">#REF!</definedName>
    <definedName name="_90__123Graph_CCONTRACT_BY_B_U" hidden="1">#REF!</definedName>
    <definedName name="_90__123Graph_DCHART_2" hidden="1">#REF!</definedName>
    <definedName name="_90__123Graph_DCHART_25" hidden="1">#REF!</definedName>
    <definedName name="_90__123Graph_DCONTRACT_BY_B_U" hidden="1">#REF!</definedName>
    <definedName name="_90__123Graph_EWAGES_BY_B_U" hidden="1">#REF!</definedName>
    <definedName name="_90__123Graph_XCHART_6" hidden="1">#REF!</definedName>
    <definedName name="_90__123Graph_XCHART_8" hidden="1">#REF!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>#REF!</definedName>
    <definedName name="_90CURRENT">#REF!</definedName>
    <definedName name="_91__123Graph_BCHART_17" hidden="1">#REF!</definedName>
    <definedName name="_91__123Graph_DCHART_25" hidden="1">#REF!</definedName>
    <definedName name="_91__123Graph_DCHART_26" hidden="1">#REF!</definedName>
    <definedName name="_91__123Graph_XCHART_7" hidden="1">#REF!</definedName>
    <definedName name="_91__123Graph_XCHART_9" hidden="1">#REF!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>#REF!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>#REF!</definedName>
    <definedName name="_912A">#REF!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hidden="1">#REF!</definedName>
    <definedName name="_92__123Graph_DCHART_26" hidden="1">#REF!</definedName>
    <definedName name="_92__123Graph_DCHART_27" hidden="1">#REF!</definedName>
    <definedName name="_92__123Graph_XCHART_8" hidden="1">#REF!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hidden="1">#REF!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>#REF!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>#REF!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hidden="1">#REF!</definedName>
    <definedName name="_93__123Graph_DCHART_27" hidden="1">#REF!</definedName>
    <definedName name="_93__123Graph_DCHART_28" hidden="1">#REF!</definedName>
    <definedName name="_93__123Graph_FCONTRACT_BY_B_U" hidden="1">#REF!</definedName>
    <definedName name="_93__123Graph_XCHART_9" hidden="1">#REF!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hidden="1">#REF!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hidden="1">#REF!</definedName>
    <definedName name="_94__123Graph_DCHART_28" hidden="1">#REF!</definedName>
    <definedName name="_94__123Graph_DCHART_29" hidden="1">#REF!</definedName>
    <definedName name="_94__123Graph_DQRE_S_BY_CO." hidden="1">#REF!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hidden="1">#REF!</definedName>
    <definedName name="_94_123Graph_ACHAR" hidden="1">#REF!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hidden="1">#REF!</definedName>
    <definedName name="_95__123Graph_DCHART_29" hidden="1">#REF!</definedName>
    <definedName name="_95__123Graph_DCHART_30" hidden="1">#REF!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hidden="1">#REF!</definedName>
    <definedName name="_96__123Graph_BCHART_24" hidden="1">#REF!</definedName>
    <definedName name="_96__123Graph_CQRE_S_BY_CO." hidden="1">#REF!</definedName>
    <definedName name="_96__123Graph_DCHART_30" hidden="1">#REF!</definedName>
    <definedName name="_96__123Graph_FQRE_S_BY_CO." hidden="1">#REF!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hidden="1">#REF!</definedName>
    <definedName name="_97__123Graph_BCHART_25" hidden="1">#REF!</definedName>
    <definedName name="_97__123Graph_LBL_ACHART_1" hidden="1">#REF!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hidden="1">#REF!</definedName>
    <definedName name="_98__123Graph_BCHART_26" hidden="1">#REF!</definedName>
    <definedName name="_98__123Graph_DSUPPLIES_BY_B_U" hidden="1">#REF!</definedName>
    <definedName name="_98__123Graph_LBL_ACHART_3" hidden="1">#REF!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hidden="1">#REF!</definedName>
    <definedName name="_99__123Graph_BCHART_27" hidden="1">#REF!</definedName>
    <definedName name="_99__123Graph_FSUPPLIES_BY_B_U" hidden="1">#REF!</definedName>
    <definedName name="_99__123Graph_LBL_DCHART_1" hidden="1">#REF!</definedName>
    <definedName name="_99__123Graph_XCHART_1" hidden="1">#REF!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>#REF!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hidden="1">{#N/A,#N/A,FALSE,"Sheet1"}</definedName>
    <definedName name="_a3" hidden="1">{#N/A,#N/A,FALSE,"Sheet1"}</definedName>
    <definedName name="_a3_1" hidden="1">{#N/A,#N/A,FALSE,"Sheet1"}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>#REF!</definedName>
    <definedName name="_ABB2">#REF!</definedName>
    <definedName name="_ABB3">#REF!</definedName>
    <definedName name="_ABB4">#REF!</definedName>
    <definedName name="_abc">{"page 1";"page 2";"notes";"summary";"source";"analys";"covrge";"roea"}</definedName>
    <definedName name="_ADD1">#REF!</definedName>
    <definedName name="_ADD2">#REF!</definedName>
    <definedName name="_ADD3">#REF!</definedName>
    <definedName name="_ADD4">#REF!</definedName>
    <definedName name="_ADD5">#REF!</definedName>
    <definedName name="_ADD6">#REF!</definedName>
    <definedName name="_ADD7">#REF!</definedName>
    <definedName name="_ADJ24" localSheetId="0">#REF!</definedName>
    <definedName name="_ADJ24">#REF!</definedName>
    <definedName name="_ADJ25" localSheetId="0">#REF!</definedName>
    <definedName name="_ADJ25">#REF!</definedName>
    <definedName name="_adj4" localSheetId="0">#REF!</definedName>
    <definedName name="_adj4">#REF!</definedName>
    <definedName name="_ADJ44" localSheetId="0">#REF!</definedName>
    <definedName name="_ADJ44">#REF!</definedName>
    <definedName name="_ADJ48" localSheetId="0">#REF!</definedName>
    <definedName name="_ADJ48">#REF!</definedName>
    <definedName name="_ADJ49" localSheetId="0">#REF!</definedName>
    <definedName name="_ADJ49">#REF!</definedName>
    <definedName name="_ADJ51" localSheetId="0">#REF!</definedName>
    <definedName name="_ADJ51">#REF!</definedName>
    <definedName name="_ALL2">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>#REF!</definedName>
    <definedName name="_APR1">#REF!</definedName>
    <definedName name="_APR2">#REF!</definedName>
    <definedName name="_APR3">#REF!</definedName>
    <definedName name="_APR4">#REF!</definedName>
    <definedName name="_as1" hidden="1">{"FCB_ALL",#N/A,FALSE,"FCB"}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>0</definedName>
    <definedName name="_AtRisk_SimSetting_ReportOptionDataMode">1</definedName>
    <definedName name="_AtRisk_SimSetting_ReportOptionReportMultiSimType">0</definedName>
    <definedName name="_AtRisk_SimSetting_ReportOptionReportPlacement">1</definedName>
    <definedName name="_AtRisk_SimSetting_ReportOptionReportSelection">0</definedName>
    <definedName name="_AtRisk_SimSetting_ReportOptionReportsFileType">1</definedName>
    <definedName name="_AtRisk_SimSetting_ReportOptionSelectiveQR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1">#REF!</definedName>
    <definedName name="_AUG2">#REF!</definedName>
    <definedName name="_AUG3">#REF!</definedName>
    <definedName name="_AUG4">#REF!</definedName>
    <definedName name="_BAG1">#REF!</definedName>
    <definedName name="_BAG2">#REF!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hidden="1">#REF!</definedName>
    <definedName name="_bdm.0225B616AD3D43CA8A816F325CFCB74E.edm" hidden="1">#REF!</definedName>
    <definedName name="_bdm.0272E5D29F3841688927B7853C118F13.edm" hidden="1">#REF!</definedName>
    <definedName name="_bdm.0348306848F04A07A3FD7103F54375EA.edm" hidden="1">#REF!</definedName>
    <definedName name="_bdm.04807D853DDC44BA837332B72C5AC5EE.edm" hidden="1">#REF!</definedName>
    <definedName name="_bdm.05B10E1B61EA4E51941F5E1051EA7DE7.edm" hidden="1">#REF!</definedName>
    <definedName name="_bdm.0982ACC077214DD0BC2854055555C58E.edm" hidden="1">#REF!</definedName>
    <definedName name="_bdm.09CB7522F0D04E1F998186CEFA764942.edm" hidden="1">#REF!</definedName>
    <definedName name="_bdm.0B482C57414444A5BF5220278E6DA279.edm" hidden="1">#REF!</definedName>
    <definedName name="_bdm.0E918377774F4677868157FFFCD62CC6.edm" hidden="1">#REF!</definedName>
    <definedName name="_bdm.0FD7986D4F4D4CFC97761A6137B757C9.edm" hidden="1">#REF!</definedName>
    <definedName name="_bdm.1AE309B821484727BE36FD72BF5E54E1.edm" hidden="1">#REF!</definedName>
    <definedName name="_bdm.1B50BE0BB99B4AA1BBEBA371D518B04E.edm" hidden="1">#REF!</definedName>
    <definedName name="_bdm.1D5CD872E38F4A0F82DD38C4BE0F052D.edm" hidden="1">#REF!</definedName>
    <definedName name="_bdm.1DD42BE8A3654C3788EFAA01E17A511E.edm" hidden="1">#REF!</definedName>
    <definedName name="_bdm.20D79C7E3F7A4FE69E3AFD703A4BF885.edm" hidden="1">#REF!</definedName>
    <definedName name="_bdm.217C65D69C78481BA4683A5D92A94AE2.edm" hidden="1">#REF!</definedName>
    <definedName name="_bdm.2243D93D77A345AA980B0186AA96EC9C.edm" hidden="1">#REF!</definedName>
    <definedName name="_bdm.2270121F1A8B48B5BF06BB7B22222FBB.edm" hidden="1">#REF!</definedName>
    <definedName name="_bdm.23087FD0E85742EFB956C0065A9CEC1A.edm" hidden="1">#REF!</definedName>
    <definedName name="_bdm.23E2993D15274BD7A9E8E6A3EA837C4A.edm" hidden="1">#REF!</definedName>
    <definedName name="_bdm.24979DF8CC714AA49B236A8A8C228482.edm" hidden="1">#REF!</definedName>
    <definedName name="_bdm.251179502ED0465ABA84CCCFB14FE48D.edm" hidden="1">#REF!</definedName>
    <definedName name="_bdm.25127037C8B54691BA400DD7D9980357.edm" hidden="1">#REF!</definedName>
    <definedName name="_bdm.25C57FF40EB74E4F85106FE18E908138.edm" hidden="1">#REF!</definedName>
    <definedName name="_bdm.264F748E059743DC8DBD00783845AD45.edm" hidden="1">#REF!</definedName>
    <definedName name="_bdm.27A21636301E42D58676DB61C039AD83.edm" hidden="1">#REF!</definedName>
    <definedName name="_bdm.2CA5FAE39B9545AA9F696BE733C89728.edm" hidden="1">#REF!</definedName>
    <definedName name="_bdm.2D129DD5104046A181588752E2F853B4.edm" hidden="1">#REF!</definedName>
    <definedName name="_bdm.2FBEFDE5ED9C44C5B38A44B4949637A4.edm" hidden="1">#REF!</definedName>
    <definedName name="_bdm.3078B81E04414D6D861D1A85AD1AA390.edm" hidden="1">#REF!</definedName>
    <definedName name="_bdm.31F2723EA6124F949E3EBEB8475315F0.edm" hidden="1">#REF!</definedName>
    <definedName name="_bdm.3877CBB6FDE545DE884211776EAF3DCD.edm" hidden="1">#REF!</definedName>
    <definedName name="_bdm.3A8009903AD643DCBCFE8B8AAF581DAA.edm" hidden="1">#REF!</definedName>
    <definedName name="_bdm.3BE5EBE4DC1A48D8B6AA0C0D6C74BFCC.edm" hidden="1">#REF!</definedName>
    <definedName name="_bdm.3E9C1F21D22342C7B27EED14B4C7B5A5.edm" hidden="1">#REF!</definedName>
    <definedName name="_bdm.4055A9CEF3954FDDA1079C59EDE9E318.edm" hidden="1">#REF!</definedName>
    <definedName name="_bdm.41A9F18493BD41E9B683364CAB185B81.edm" hidden="1">#REF!</definedName>
    <definedName name="_bdm.43D7B5C1080D4CECBE3CCFAD7A39F3C4.edm" hidden="1">#REF!</definedName>
    <definedName name="_bdm.4530A1174CE54958A889582A636D3A9C.edm" hidden="1">#REF!</definedName>
    <definedName name="_bdm.453A552F4B4945748B93DD53A2D37933.edm" hidden="1">#REF!</definedName>
    <definedName name="_bdm.453EF5F9D060448CA778698FA5378017.edm" hidden="1">#REF!</definedName>
    <definedName name="_bdm.46E398A475704416ACC2BC5A20BD492B.edm" hidden="1">#REF!</definedName>
    <definedName name="_bdm.4BDA883020EF4B069ECCF20EA8764A74.edm" hidden="1">#REF!</definedName>
    <definedName name="_bdm.4DD488710A8744F0BDD68202B3F68130.edm" hidden="1">#REF!</definedName>
    <definedName name="_bdm.4ECADF446B7B4F22A655B24374987EDB.edm" hidden="1">#REF!</definedName>
    <definedName name="_bdm.4F43498648F44F0A9464C58D0FA35971.edm" hidden="1">#REF!</definedName>
    <definedName name="_bdm.4F8099728E79423485CA8AFE55723F1E.edm" hidden="1">#REF!</definedName>
    <definedName name="_bdm.50F06684D5894561A535A8B8D84AF8D8.edm" hidden="1">#REF!</definedName>
    <definedName name="_bdm.5B5D1C6C4565438FA44C10C6C8630162.edm" hidden="1">#REF!</definedName>
    <definedName name="_bdm.5C229BA65F374B6A8E6CC3906207114A.edm" hidden="1">#REF!</definedName>
    <definedName name="_bdm.5E188C6575694594B20A1E0EA92F63EC.edm" hidden="1">#REF!</definedName>
    <definedName name="_bdm.60DF172058354AA7804706F87326F814.edm" hidden="1">#REF!</definedName>
    <definedName name="_bdm.616F9B0D33364065A2F91A5173F8C098.edm" hidden="1">#REF!</definedName>
    <definedName name="_bdm.619C31CC9D8D492296EAEA07A71AE4BE.edm" hidden="1">#REF!</definedName>
    <definedName name="_bdm.6353F2ECCE5D4DDBA4EC1810100999B5.edm" hidden="1">#REF!</definedName>
    <definedName name="_bdm.64B732FACC9C451981A21AC6BA46D463.edm" hidden="1">#REF!</definedName>
    <definedName name="_bdm.69ac8a639c954e978537dde2815564ef.edm" hidden="1">#REF!</definedName>
    <definedName name="_bdm.6DD7B86391174830BB7AC87FDF3B0286.edm" hidden="1">#REF!</definedName>
    <definedName name="_bdm.6FB36639CE21492BA6310F76BD58C60F.edm" hidden="1">#REF!</definedName>
    <definedName name="_bdm.7004DE4D031F4511A5BB9776A10C4936.edm" hidden="1">#REF!</definedName>
    <definedName name="_bdm.72271B12D94749F6B8A749E8DF8E2FEE.edm" hidden="1">#REF!</definedName>
    <definedName name="_bdm.74A271E6619F4FB68D8B47E184BEFE77.edm" hidden="1">#REF!</definedName>
    <definedName name="_bdm.7569FE6B70CE4E5F96E0DE5CAD8D550B.edm" hidden="1">#REF!</definedName>
    <definedName name="_bdm.76E61ED7D74D4AE08C28B592371EC463.edm" hidden="1">#REF!</definedName>
    <definedName name="_bdm.7B232D6C887C418B9BF2BA7BBEC77E7F.edm" hidden="1">#REF!</definedName>
    <definedName name="_bdm.7CBB48DBE96C4AD384979F977EDAC380.edm" hidden="1">#REF!</definedName>
    <definedName name="_bdm.7D78817CA02040D29B3CEDA2E2E57B34.edm" hidden="1">#REF!</definedName>
    <definedName name="_bdm.7DB66E6D642B4BE384F8BABF3F37D9BB.edm" hidden="1">#REF!</definedName>
    <definedName name="_bdm.7EEEEF1911A6461491A9B33E3AE56831.edm" hidden="1">#REF!</definedName>
    <definedName name="_bdm.80BB08524CEE4AA2A4B92BE95731EC6A.edm" hidden="1">#REF!</definedName>
    <definedName name="_bdm.810A9D01F6E843D5BFE4B307955AF612.edm" hidden="1">#REF!</definedName>
    <definedName name="_bdm.82D113DEA5F64541BDCC0E92A6AF1FC2.edm" hidden="1">#REF!</definedName>
    <definedName name="_bdm.85C389B5A59543B1A5EB8FB6BC84B798.edm" hidden="1">#REF!</definedName>
    <definedName name="_bdm.883FAE53D3DB4A08B4C9210262E91D04.edm" hidden="1">#REF!</definedName>
    <definedName name="_bdm.88D83A55CB2340C7879FCDF24C5160AF.edm" hidden="1">#REF!</definedName>
    <definedName name="_bdm.89428d379499453b95112143384d9aae.edm" hidden="1">#REF!</definedName>
    <definedName name="_bdm.89CA0225EC7049139E4AB2F58D167A3C.edm" hidden="1">#REF!</definedName>
    <definedName name="_bdm.8C0F38183FE246AE87B30061ECF7D902.edm" hidden="1">#REF!</definedName>
    <definedName name="_bdm.8CBD6D6B300B4098A88B2EB83D828283.edm" hidden="1">#REF!</definedName>
    <definedName name="_bdm.8D845BAE73294E1ABBE1A761E7E3623A.edm" hidden="1">#REF!</definedName>
    <definedName name="_bdm.92A4AC67EB3547C384C85F08441CC653.edm" hidden="1">#REF!</definedName>
    <definedName name="_bdm.95B859F0827C4FE2B458E038B9E1A515.edm" hidden="1">#REF!</definedName>
    <definedName name="_bdm.9612D26993FD4756B9CFCC3C74E82485.edm" hidden="1">#REF!</definedName>
    <definedName name="_bdm.986A9B3143B34B4DA53E842BFF4EB04D.edm" hidden="1">#REF!</definedName>
    <definedName name="_bdm.98779533909B4B4DBAD9F4057487738E.edm" hidden="1">#REF!</definedName>
    <definedName name="_bdm.9C46C88F3AF64137ADD314C5C68CD139.edm" hidden="1">#REF!</definedName>
    <definedName name="_bdm.9C6DEE9DAB3F47F0B001335AE411966E.edm" hidden="1">#REF!</definedName>
    <definedName name="_bdm.9DC77FC8155C4C24A3B12937D9637104.edm" hidden="1">#REF!</definedName>
    <definedName name="_bdm.A16403FCF1814305951A0C029FABC675.edm" hidden="1">#REF!</definedName>
    <definedName name="_bdm.A3247A57DE81449CB67B1C1EB7F9F915.edm" hidden="1">#REF!</definedName>
    <definedName name="_bdm.A50503122C74412295FF0949A8903CAA.edm" hidden="1">#REF!</definedName>
    <definedName name="_bdm.A8B240D6C1924A08B3DE3DC89ACD1500.edm" hidden="1">#REF!</definedName>
    <definedName name="_bdm.A9FBEE8E70CB4EC1AC2C9C03FCCF3D4D.edm" hidden="1">#REF!</definedName>
    <definedName name="_bdm.AC820F4601484935BF7B7F17B6B94C26.edm" hidden="1">#REF!</definedName>
    <definedName name="_bdm.ACA61A9465844C61B3792F44BC5A733E.edm" hidden="1">#REF!</definedName>
    <definedName name="_bdm.AED20114E27540A798EF06CF622D6CC6.edm" hidden="1">#REF!</definedName>
    <definedName name="_bdm.AF4E3D3639934A118652D0573EFA4DE2.edm" hidden="1">#REF!</definedName>
    <definedName name="_bdm.B0E431C16ABF4E3EBE329D64CE048747.edm" hidden="1">#REF!</definedName>
    <definedName name="_bdm.B51D6C9FD3DB41438C5139B160ED4942.edm" hidden="1">#REF!</definedName>
    <definedName name="_bdm.B7ADAF57779046FB98D92575D88EA052.edm" hidden="1">#REF!</definedName>
    <definedName name="_bdm.B9AD4FB9E2A845C3B0DF6F43554553C9.edm" hidden="1">#REF!</definedName>
    <definedName name="_bdm.B9C0D0AEBD57426AAB5BFC8C441A39EB.edm" hidden="1">#REF!</definedName>
    <definedName name="_bdm.BAD21C4467C843FB892F63AED6C605CB.edm" hidden="1">#REF!</definedName>
    <definedName name="_bdm.BB2E1C0D321544B5A1C7D62DC84B4EA6.edm" hidden="1">#REF!</definedName>
    <definedName name="_bdm.BBAF6578693542629CB038E2A4BA0362.edm" hidden="1">#REF!</definedName>
    <definedName name="_bdm.BD79F177F4164195968D7701E9B57302.edm" hidden="1">#REF!</definedName>
    <definedName name="_bdm.BDA159C57BEC4022BDAAFCA1766B89E7.edm" hidden="1">#REF!</definedName>
    <definedName name="_bdm.C59EC5CB050F464DBDB04FF3D1010B0B.edm" hidden="1">#REF!</definedName>
    <definedName name="_bdm.C5AC018A279D483298003025616B4EF1.edm" hidden="1">#REF!</definedName>
    <definedName name="_bdm.C7672BC9056F43C9AECE251E3BDB8726.edm" hidden="1">#REF!</definedName>
    <definedName name="_bdm.CA66586372034CC3BCD72605944BD478.edm" hidden="1">#REF!</definedName>
    <definedName name="_bdm.caadb683619d4a84ab79b40283e4b76a.edm" hidden="1">#REF!</definedName>
    <definedName name="_bdm.CAF4FB6FAE7D4F6DB04ED90FC5F56A8A.edm" hidden="1">#REF!</definedName>
    <definedName name="_bdm.CB0F155705894C65815F100BE3CFAD31.edm" hidden="1">#REF!</definedName>
    <definedName name="_bdm.CD7D609B025544E3B3A88C09674E0329.edm" hidden="1">#REF!</definedName>
    <definedName name="_bdm.CE23C6F88D26404C880BA35B40BE5DAD.edm" hidden="1">#REF!</definedName>
    <definedName name="_bdm.D19BF510A2984AA3A1EA07591FC6BDF3.edm" hidden="1">#REF!</definedName>
    <definedName name="_bdm.d26fa5e2e50f4f669e631ac8c890a59b.edm" hidden="1">#REF!</definedName>
    <definedName name="_bdm.D3EB7A444596416BAF60EEB3C5444DDC.edm" hidden="1">#REF!</definedName>
    <definedName name="_bdm.D48A158F488F418F83A0C79563FD6715.edm" hidden="1">#REF!</definedName>
    <definedName name="_bdm.D6CD828EFA8E498CB33F91BCC0805109.edm" hidden="1">#REF!</definedName>
    <definedName name="_bdm.DB12BF5B6A1A4283A594B2C215A088F4.edm" hidden="1">#REF!</definedName>
    <definedName name="_bdm.DCEE16BC544248C8A7CAF2E8648C1D72.edm" hidden="1">#REF!</definedName>
    <definedName name="_bdm.DF9C7C400D7D44458F0253251EE25E62.edm" hidden="1">#REF!</definedName>
    <definedName name="_bdm.E15C2D454269426082D4A2F3F466F654.edm" hidden="1">#REF!</definedName>
    <definedName name="_bdm.E1FA8A6900064F9C923DC4211533E11E.edm" hidden="1">#REF!</definedName>
    <definedName name="_bdm.E56AFB58807E45D8AF1D7130046887E3.edm" hidden="1">#REF!</definedName>
    <definedName name="_bdm.E5B320B586F34B9CB42B7DD793820168.edm" hidden="1">#REF!</definedName>
    <definedName name="_bdm.E6B2889843E54D0EAA897F04A38E7176.edm" hidden="1">#REF!</definedName>
    <definedName name="_bdm.E7CE5ACCD81646408BDEBDBC5B92B2F0.edm" hidden="1">#REF!</definedName>
    <definedName name="_bdm.EA8010E81FE54A67B3821382AD886894.edm" hidden="1">#REF!</definedName>
    <definedName name="_bdm.EECF8D91BD5F4EB3B41A62D0AA178BE3.edm" hidden="1">#REF!</definedName>
    <definedName name="_bdm.EFC38C2C4CC5420188FC635A65B0D4A1.edm" hidden="1">#REF!</definedName>
    <definedName name="_bdm.F045BD0ABDB244CD863BA20BF612F9BA.edm" hidden="1">#REF!</definedName>
    <definedName name="_bdm.F37B5F76223747CC89D0E8BBE6E06CB8.edm" hidden="1">#REF!</definedName>
    <definedName name="_bdm.F3C05384A8404623BC6A837E9476B6A1.edm" hidden="1">#REF!</definedName>
    <definedName name="_bdm.F59D97D1C92044D0AA74EB5B0514B623.edm" hidden="1">#REF!</definedName>
    <definedName name="_bdm.F7129281E1414C6B99FB812F4610818D.edm" hidden="1">#REF!</definedName>
    <definedName name="_bdm.FastTrackBookmark.12_14_2005_3_58_56_PM.edm" hidden="1">#REF!</definedName>
    <definedName name="_BIS22" hidden="1">#REF!</definedName>
    <definedName name="_BPA1">#REF!</definedName>
    <definedName name="_BPA2">#REF!</definedName>
    <definedName name="_BPA3">#REF!</definedName>
    <definedName name="_BPA4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_Cal02">#REF!</definedName>
    <definedName name="_Cal03">#REF!</definedName>
    <definedName name="_Cal04">#REF!</definedName>
    <definedName name="_Cal05">#REF!</definedName>
    <definedName name="_Cal06">#REF!</definedName>
    <definedName name="_Cat3">#REF!</definedName>
    <definedName name="_Cat4">#REF!</definedName>
    <definedName name="_Check_Input">#REF!</definedName>
    <definedName name="_Checks">#REF!</definedName>
    <definedName name="_CJ_200">#REF!</definedName>
    <definedName name="_CO_100">#REF!</definedName>
    <definedName name="_co_120">#REF!</definedName>
    <definedName name="_CO_200">#REF!</definedName>
    <definedName name="_col1998">#REF!</definedName>
    <definedName name="_col1999">#REF!</definedName>
    <definedName name="_col2000">#REF!</definedName>
    <definedName name="_col2001">#REF!</definedName>
    <definedName name="_col2002">#REF!</definedName>
    <definedName name="_COS97">#REF!</definedName>
    <definedName name="_CPK1">#REF!</definedName>
    <definedName name="_CPK2">#REF!</definedName>
    <definedName name="_CPK3">#REF!</definedName>
    <definedName name="_CR_100">#REF!</definedName>
    <definedName name="_cr_120">#REF!</definedName>
    <definedName name="_CR_200">#REF!</definedName>
    <definedName name="_CurrCase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7">#REF!</definedName>
    <definedName name="_DAT8">#REF!</definedName>
    <definedName name="_DAT9">#REF!</definedName>
    <definedName name="_Data_Query">#REF!</definedName>
    <definedName name="_Data_Query2">#REF!</definedName>
    <definedName name="_DATE_87__?___?">#REF!</definedName>
    <definedName name="_dcf01">#REF!</definedName>
    <definedName name="_dcf02">#REF!</definedName>
    <definedName name="_DCF2">#REF!</definedName>
    <definedName name="_dcf96">#REF!</definedName>
    <definedName name="_dcf97">#REF!</definedName>
    <definedName name="_dcf98">#REF!</definedName>
    <definedName name="_dcf99">#REF!</definedName>
    <definedName name="_DEC1">#REF!</definedName>
    <definedName name="_DEC2">#REF!</definedName>
    <definedName name="_DEC3">#REF!</definedName>
    <definedName name="_DEC4">#REF!</definedName>
    <definedName name="_del1" hidden="1">{"Page1",#N/A,FALSE,"7979";"Page2",#N/A,FALSE,"7979";"Page3",#N/A,FALSE,"7979"}</definedName>
    <definedName name="_det1997">#REF!</definedName>
    <definedName name="_det1998">#REF!</definedName>
    <definedName name="_det1999">#REF!</definedName>
    <definedName name="_det2000">#REF!</definedName>
    <definedName name="_det2001">#REF!</definedName>
    <definedName name="_det2002">#REF!</definedName>
    <definedName name="_Dist_Bin" hidden="1">#REF!</definedName>
    <definedName name="_Dist_Values" localSheetId="0" hidden="1">#REF!</definedName>
    <definedName name="_Dist_Values" hidden="1">#REF!</definedName>
    <definedName name="_DIV2">#REF!</definedName>
    <definedName name="_dlj2" hidden="1">{"cap_structure",#N/A,FALSE,"Graph-Mkt Cap";"price",#N/A,FALSE,"Graph-Price";"ebit",#N/A,FALSE,"Graph-EBITDA";"ebitda",#N/A,FALSE,"Graph-EBITDA"}</definedName>
    <definedName name="_DOWN_2_">#REF!</definedName>
    <definedName name="_DOWN_5_">#REF!</definedName>
    <definedName name="_DOWN_7__UP_1_">#REF!</definedName>
    <definedName name="_DR_100">#REF!</definedName>
    <definedName name="_dr_120">#REF!</definedName>
    <definedName name="_DR_200">#REF!</definedName>
    <definedName name="_ds2" hidden="1">{#N/A,#N/A,FALSE,"R&amp;D Quick Calc";#N/A,#N/A,FALSE,"DOE Fee Schedule"}</definedName>
    <definedName name="_DV_100">#REF!</definedName>
    <definedName name="_dv_120">#REF!</definedName>
    <definedName name="_DV_200">#REF!</definedName>
    <definedName name="_eap08">#REF!</definedName>
    <definedName name="_eap09">#REF!</definedName>
    <definedName name="_eap10">#REF!</definedName>
    <definedName name="_eap11">#REF!</definedName>
    <definedName name="_EGR1">#N/A</definedName>
    <definedName name="_EGR2">#N/A</definedName>
    <definedName name="_EGR3">#N/A</definedName>
    <definedName name="_EMP11" localSheetId="0">#REF!</definedName>
    <definedName name="_EMP11">#REF!</definedName>
    <definedName name="_EMP12" localSheetId="0">#REF!</definedName>
    <definedName name="_EMP12">#REF!</definedName>
    <definedName name="_EMP14" localSheetId="0">#REF!</definedName>
    <definedName name="_EMP14">#REF!</definedName>
    <definedName name="_EMP15" localSheetId="0">#REF!</definedName>
    <definedName name="_EMP15">#REF!</definedName>
    <definedName name="_EMP16" localSheetId="0">#REF!</definedName>
    <definedName name="_EMP16">#REF!</definedName>
    <definedName name="_EMP17" localSheetId="0">#REF!</definedName>
    <definedName name="_EMP17">#REF!</definedName>
    <definedName name="_EMP18" localSheetId="0">#REF!</definedName>
    <definedName name="_EMP18">#REF!</definedName>
    <definedName name="_EMP20" localSheetId="0">#REF!</definedName>
    <definedName name="_EMP20">#REF!</definedName>
    <definedName name="_EMP22" localSheetId="0">#REF!</definedName>
    <definedName name="_EMP22">#REF!</definedName>
    <definedName name="_EMP32" localSheetId="0">#REF!</definedName>
    <definedName name="_EMP32">#REF!</definedName>
    <definedName name="_EMP34" localSheetId="0">#REF!</definedName>
    <definedName name="_EMP34">#REF!</definedName>
    <definedName name="_EMP35" localSheetId="0">#REF!</definedName>
    <definedName name="_EMP35">#REF!</definedName>
    <definedName name="_EMP37" localSheetId="0">#REF!</definedName>
    <definedName name="_EMP37">#REF!</definedName>
    <definedName name="_EMP38" localSheetId="0">#REF!</definedName>
    <definedName name="_EMP38">#REF!</definedName>
    <definedName name="_EMP43" localSheetId="0">#REF!</definedName>
    <definedName name="_EMP43">#REF!</definedName>
    <definedName name="_EMP48" localSheetId="0">#REF!</definedName>
    <definedName name="_EMP48">#REF!</definedName>
    <definedName name="_EMP51" localSheetId="0">#REF!</definedName>
    <definedName name="_EMP51">#REF!</definedName>
    <definedName name="_EMP52" localSheetId="0">#REF!</definedName>
    <definedName name="_EMP52">#REF!</definedName>
    <definedName name="_EMP53" localSheetId="0">#REF!</definedName>
    <definedName name="_EMP53">#REF!</definedName>
    <definedName name="_End_Yr">#REF!</definedName>
    <definedName name="_EndYr2">#REF!</definedName>
    <definedName name="_ent1">#REF!</definedName>
    <definedName name="_eps01">#REF!</definedName>
    <definedName name="_eps02">#REF!</definedName>
    <definedName name="_EPS1">#REF!</definedName>
    <definedName name="_EPS2">#REF!</definedName>
    <definedName name="_EPS3">#REF!</definedName>
    <definedName name="_eps98">#REF!</definedName>
    <definedName name="_eps99">#REF!</definedName>
    <definedName name="_ev1" hidden="1">{"DCF",#N/A,FALSE,"CF"}</definedName>
    <definedName name="_EVA1" hidden="1">{"DCF",#N/A,FALSE,"CF"}</definedName>
    <definedName name="_eva2" hidden="1">{"DCF",#N/A,FALSE,"CF"}</definedName>
    <definedName name="_EX_100">#REF!</definedName>
    <definedName name="_ex_120">#REF!</definedName>
    <definedName name="_EX_200">#REF!</definedName>
    <definedName name="_EXH1">#REF!</definedName>
    <definedName name="_EXH2">#REF!</definedName>
    <definedName name="_EXH3">#REF!</definedName>
    <definedName name="_Expenses" hidden="1">#REF!</definedName>
    <definedName name="_FBC1">#REF!</definedName>
    <definedName name="_FBC2">#REF!</definedName>
    <definedName name="_FBC3">#REF!</definedName>
    <definedName name="_FC_ID">#REF!</definedName>
    <definedName name="_FC_Query">#REF!</definedName>
    <definedName name="_FC_Table">#REF!</definedName>
    <definedName name="_fds2" hidden="1">{"comps",#N/A,FALSE,"comps";"notes",#N/A,FALSE,"comps"}</definedName>
    <definedName name="_FEB1">#REF!</definedName>
    <definedName name="_FEB2">#REF!</definedName>
    <definedName name="_FEB3">#REF!</definedName>
    <definedName name="_FEB4">#REF!</definedName>
    <definedName name="_FED410">#REF!</definedName>
    <definedName name="_FED411">#REF!</definedName>
    <definedName name="_Fil1" hidden="1">#REF!</definedName>
    <definedName name="_Fill" localSheetId="0" hidden="1">#REF!</definedName>
    <definedName name="_Fill" hidden="1">#REF!</definedName>
    <definedName name="_Fill.1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LL2" hidden="1">#REF!</definedName>
    <definedName name="_FOR05">#REF!</definedName>
    <definedName name="_FPC1">#REF!</definedName>
    <definedName name="_FPC2">#REF!</definedName>
    <definedName name="_FPC3">#REF!</definedName>
    <definedName name="_FPG1">#REF!</definedName>
    <definedName name="_FS_?__">#REF!</definedName>
    <definedName name="_FS_ESC_3_X_\TA" localSheetId="0">#REF!</definedName>
    <definedName name="_FS_ESC_3_X_\TA">#REF!</definedName>
    <definedName name="_FS_R">#REF!</definedName>
    <definedName name="_FXD0111" localSheetId="0">#REF!</definedName>
    <definedName name="_FXD0111">#REF!</definedName>
    <definedName name="_FXD0151" localSheetId="0">#REF!</definedName>
    <definedName name="_FXD0151">#REF!</definedName>
    <definedName name="_FXD0212" localSheetId="0">#REF!</definedName>
    <definedName name="_FXD0212">#REF!</definedName>
    <definedName name="_FXD0214" localSheetId="0">#REF!</definedName>
    <definedName name="_FXD0214">#REF!</definedName>
    <definedName name="_FXD0234" localSheetId="0">#REF!</definedName>
    <definedName name="_FXD0234">#REF!</definedName>
    <definedName name="_FXD0235" localSheetId="0">#REF!</definedName>
    <definedName name="_FXD0235">#REF!</definedName>
    <definedName name="_FXD0237" localSheetId="0">#REF!</definedName>
    <definedName name="_FXD0237">#REF!</definedName>
    <definedName name="_FXD0238" localSheetId="0">#REF!</definedName>
    <definedName name="_FXD0238">#REF!</definedName>
    <definedName name="_FXD0251" localSheetId="0">#REF!</definedName>
    <definedName name="_FXD0251">#REF!</definedName>
    <definedName name="_FXD0612" localSheetId="0">#REF!</definedName>
    <definedName name="_FXD0612">#REF!</definedName>
    <definedName name="_FXD0614" localSheetId="0">#REF!</definedName>
    <definedName name="_FXD0614">#REF!</definedName>
    <definedName name="_FXD0615" localSheetId="0">#REF!</definedName>
    <definedName name="_FXD0615">#REF!</definedName>
    <definedName name="_FXD0616" localSheetId="0">#REF!</definedName>
    <definedName name="_FXD0616">#REF!</definedName>
    <definedName name="_FXD0617" localSheetId="0">#REF!</definedName>
    <definedName name="_FXD0617">#REF!</definedName>
    <definedName name="_FXD0618" localSheetId="0">#REF!</definedName>
    <definedName name="_FXD0618">#REF!</definedName>
    <definedName name="_FXD0632" localSheetId="0">#REF!</definedName>
    <definedName name="_FXD0632">#REF!</definedName>
    <definedName name="_FXD0634" localSheetId="0">#REF!</definedName>
    <definedName name="_FXD0634">#REF!</definedName>
    <definedName name="_FXD0635" localSheetId="0">#REF!</definedName>
    <definedName name="_FXD0635">#REF!</definedName>
    <definedName name="_FXD0637" localSheetId="0">#REF!</definedName>
    <definedName name="_FXD0637">#REF!</definedName>
    <definedName name="_FXD0638" localSheetId="0">#REF!</definedName>
    <definedName name="_FXD0638">#REF!</definedName>
    <definedName name="_FXD0643" localSheetId="0">#REF!</definedName>
    <definedName name="_FXD0643">#REF!</definedName>
    <definedName name="_FXD0651" localSheetId="0">#REF!</definedName>
    <definedName name="_FXD0651">#REF!</definedName>
    <definedName name="_FXD0653" localSheetId="0">#REF!</definedName>
    <definedName name="_FXD0653">#REF!</definedName>
    <definedName name="_FXD0814" localSheetId="0">#REF!</definedName>
    <definedName name="_FXD0814">#REF!</definedName>
    <definedName name="_FXD0832" localSheetId="0">#REF!</definedName>
    <definedName name="_FXD0832">#REF!</definedName>
    <definedName name="_FXD0834" localSheetId="0">#REF!</definedName>
    <definedName name="_FXD0834">#REF!</definedName>
    <definedName name="_FXD0835" localSheetId="0">#REF!</definedName>
    <definedName name="_FXD0835">#REF!</definedName>
    <definedName name="_FXD0837" localSheetId="0">#REF!</definedName>
    <definedName name="_FXD0837">#REF!</definedName>
    <definedName name="_FXD0838" localSheetId="0">#REF!</definedName>
    <definedName name="_FXD0838">#REF!</definedName>
    <definedName name="_FXD0851" localSheetId="0">#REF!</definedName>
    <definedName name="_FXD0851">#REF!</definedName>
    <definedName name="_FXD0932" localSheetId="0">#REF!</definedName>
    <definedName name="_FXD0932">#REF!</definedName>
    <definedName name="_FXD0934" localSheetId="0">#REF!</definedName>
    <definedName name="_FXD0934">#REF!</definedName>
    <definedName name="_FXD0935" localSheetId="0">#REF!</definedName>
    <definedName name="_FXD0935">#REF!</definedName>
    <definedName name="_FXD0937" localSheetId="0">#REF!</definedName>
    <definedName name="_FXD0937">#REF!</definedName>
    <definedName name="_FXD0938" localSheetId="0">#REF!</definedName>
    <definedName name="_FXD0938">#REF!</definedName>
    <definedName name="_FXD0951" localSheetId="0">#REF!</definedName>
    <definedName name="_FXD0951">#REF!</definedName>
    <definedName name="_FXD7032" localSheetId="0">#REF!</definedName>
    <definedName name="_FXD7032">#REF!</definedName>
    <definedName name="_FXD7034" localSheetId="0">#REF!</definedName>
    <definedName name="_FXD7034">#REF!</definedName>
    <definedName name="_FXD7035" localSheetId="0">#REF!</definedName>
    <definedName name="_FXD7035">#REF!</definedName>
    <definedName name="_FXD7037" localSheetId="0">#REF!</definedName>
    <definedName name="_FXD7037">#REF!</definedName>
    <definedName name="_FXD7038" localSheetId="0">#REF!</definedName>
    <definedName name="_FXD7038">#REF!</definedName>
    <definedName name="_FXD8614" localSheetId="0">#REF!</definedName>
    <definedName name="_FXD8614">#REF!</definedName>
    <definedName name="_FXD8615" localSheetId="0">#REF!</definedName>
    <definedName name="_FXD8615">#REF!</definedName>
    <definedName name="_FXD8616" localSheetId="0">#REF!</definedName>
    <definedName name="_FXD8616">#REF!</definedName>
    <definedName name="_FXD8617" localSheetId="0">#REF!</definedName>
    <definedName name="_FXD8617">#REF!</definedName>
    <definedName name="_FXD8618" localSheetId="0">#REF!</definedName>
    <definedName name="_FXD8618">#REF!</definedName>
    <definedName name="_FXD8632" localSheetId="0">#REF!</definedName>
    <definedName name="_FXD8632">#REF!</definedName>
    <definedName name="_FXD8634" localSheetId="0">#REF!</definedName>
    <definedName name="_FXD8634">#REF!</definedName>
    <definedName name="_FXD8635" localSheetId="0">#REF!</definedName>
    <definedName name="_FXD8635">#REF!</definedName>
    <definedName name="_FXD8637" localSheetId="0">#REF!</definedName>
    <definedName name="_FXD8637">#REF!</definedName>
    <definedName name="_FXD8638" localSheetId="0">#REF!</definedName>
    <definedName name="_FXD8638">#REF!</definedName>
    <definedName name="_FXD8651" localSheetId="0">#REF!</definedName>
    <definedName name="_FXD8651">#REF!</definedName>
    <definedName name="_FYE2">#REF!</definedName>
    <definedName name="_g2" hidden="1">{#N/A,"DR",FALSE,"increm pf";#N/A,"MAMSI",FALSE,"increm pf";#N/A,"MAXI",FALSE,"increm pf";#N/A,"PCAM",FALSE,"increm pf";#N/A,"PHSV",FALSE,"increm pf";#N/A,"SIE",FALSE,"increm pf"}</definedName>
    <definedName name="_GAS1">#REF!</definedName>
    <definedName name="_GAS2">#REF!</definedName>
    <definedName name="_GAS3">#REF!</definedName>
    <definedName name="_GAS4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 localSheetId="0">#REF!</definedName>
    <definedName name="_HOME__APP1__LP">#REF!</definedName>
    <definedName name="_HOME__APP1__PC" localSheetId="0">#REF!</definedName>
    <definedName name="_HOME__APP1__PC">#REF!</definedName>
    <definedName name="_HOME__FS_ESC_3" localSheetId="0">#REF!</definedName>
    <definedName name="_HOME__FS_ESC_3">#REF!</definedName>
    <definedName name="_HOME__GOTO_AA1">#REF!</definedName>
    <definedName name="_HOME__GOTO_AA2">#REF!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>#REF!</definedName>
    <definedName name="_i00All_Inputs">#REF!</definedName>
    <definedName name="_I00Assumptions">#REF!</definedName>
    <definedName name="_I03Summary_Valuation">#REF!</definedName>
    <definedName name="_I04Purchase_Price_Ratios">#REF!</definedName>
    <definedName name="_i482_Assumptions">#REF!</definedName>
    <definedName name="_I56All_Inputs">#REF!</definedName>
    <definedName name="_IDA1">#REF!</definedName>
    <definedName name="_IDA2">#REF!</definedName>
    <definedName name="_IDA3">#REF!</definedName>
    <definedName name="_IDA4">#REF!</definedName>
    <definedName name="_IDA5">#REF!</definedName>
    <definedName name="_INV1">#REF!</definedName>
    <definedName name="_INV2">#REF!</definedName>
    <definedName name="_INV3">#REF!</definedName>
    <definedName name="_INV4">#REF!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>#REF!</definedName>
    <definedName name="_JAN2">#REF!</definedName>
    <definedName name="_JAN3">#REF!</definedName>
    <definedName name="_JAN4">#REF!</definedName>
    <definedName name="_JE_100">#REF!</definedName>
    <definedName name="_je_120">#REF!</definedName>
    <definedName name="_JE_200">#REF!</definedName>
    <definedName name="_je1">#REF!</definedName>
    <definedName name="_JE200">#REF!</definedName>
    <definedName name="_je4">#REF!</definedName>
    <definedName name="_jjj2" hidden="1">{"summary1",#N/A,TRUE,"Comps";"summary2",#N/A,TRUE,"Comps";"summary3",#N/A,TRUE,"Comps"}</definedName>
    <definedName name="_JUL1">#REF!</definedName>
    <definedName name="_JUL2">#REF!</definedName>
    <definedName name="_JUL3">#REF!</definedName>
    <definedName name="_JUL4">#REF!</definedName>
    <definedName name="_JUN1">#REF!</definedName>
    <definedName name="_JUN2">#REF!</definedName>
    <definedName name="_JUN3">#REF!</definedName>
    <definedName name="_JUN4">#REF!</definedName>
    <definedName name="_Key.1" hidden="1">#REF!</definedName>
    <definedName name="_Key1" hidden="1">#REF!</definedName>
    <definedName name="_Key10" hidden="1">#REF!</definedName>
    <definedName name="_Key2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LEFT_1__WTB_">#REF!</definedName>
    <definedName name="_LEFT_2__DOWN_2">#REF!</definedName>
    <definedName name="_LEFT_2__WTB_">#REF!</definedName>
    <definedName name="_LEFT_5_">#REF!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hidden="1">{"IS",#N/A,FALSE,"IS";"RPTIS",#N/A,FALSE,"RPTIS";"STATS",#N/A,FALSE,"STATS";"BS",#N/A,FALSE,"BS"}</definedName>
    <definedName name="_leg2" hidden="1">{"orixcsc",#N/A,FALSE,"ORIX CSC";"orixcsc2",#N/A,FALSE,"ORIX CSC"}</definedName>
    <definedName name="_leg3" hidden="1">{#N/A,#N/A,FALSE,"ORIX CSC"}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hidden="1">{"BS",#N/A,FALSE,"USA"}</definedName>
    <definedName name="_leg99" hidden="1">{"test2",#N/A,TRUE,"Prices"}</definedName>
    <definedName name="_lookup1">#REF!</definedName>
    <definedName name="_lookup2">#REF!</definedName>
    <definedName name="_lookup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08">#REF!</definedName>
    <definedName name="_lp09">#REF!</definedName>
    <definedName name="_lp10">#REF!</definedName>
    <definedName name="_lp11">#REF!</definedName>
    <definedName name="_lsp08">#REF!</definedName>
    <definedName name="_lsp09">#REF!</definedName>
    <definedName name="_lsp10">#REF!</definedName>
    <definedName name="_lsp11">#REF!</definedName>
    <definedName name="_LWK1" hidden="1">{"'NPL @ 30 June 00'!$B$22"}</definedName>
    <definedName name="_MA1">#REF!</definedName>
    <definedName name="_MA2">#REF!</definedName>
    <definedName name="_MA3">#REF!</definedName>
    <definedName name="_MAR1">#REF!</definedName>
    <definedName name="_MAR2">#REF!</definedName>
    <definedName name="_MAR3">#REF!</definedName>
    <definedName name="_MAR4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AY1">#REF!</definedName>
    <definedName name="_MAY2">#REF!</definedName>
    <definedName name="_MAY3">#REF!</definedName>
    <definedName name="_MAY4">#REF!</definedName>
    <definedName name="_MENUBRANCH_MEN">#REF!</definedName>
    <definedName name="_Meter_Pt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>#REF!</definedName>
    <definedName name="_mo_120">#REF!</definedName>
    <definedName name="_MO_200">#REF!</definedName>
    <definedName name="_mw2" hidden="1">{"consolidated",#N/A,FALSE,"Sheet1";"cms",#N/A,FALSE,"Sheet1";"fse",#N/A,FALSE,"Sheet1"}</definedName>
    <definedName name="_ngp08">#REF!</definedName>
    <definedName name="_ngp09">#REF!</definedName>
    <definedName name="_ngp10">#REF!</definedName>
    <definedName name="_ngp11">#REF!</definedName>
    <definedName name="_NOS1" hidden="1">{#N/A,#N/A,FALSE,"Assessment";#N/A,#N/A,FALSE,"Staffing";#N/A,#N/A,FALSE,"Hires";#N/A,#N/A,FALSE,"Assumptions"}</definedName>
    <definedName name="_NOV1">#REF!</definedName>
    <definedName name="_NOV2">#REF!</definedName>
    <definedName name="_NOV3">#REF!</definedName>
    <definedName name="_NOV4">#REF!</definedName>
    <definedName name="_NYR1">#REF!</definedName>
    <definedName name="_NYR2">#REF!</definedName>
    <definedName name="_OCT1">#REF!</definedName>
    <definedName name="_OCT2">#REF!</definedName>
    <definedName name="_OCT3">#REF!</definedName>
    <definedName name="_OCT4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255</definedName>
    <definedName name="_Order1_1" hidden="1">0</definedName>
    <definedName name="_Order2" hidden="1">255</definedName>
    <definedName name="_P">#REF!</definedName>
    <definedName name="_P00A__Assumptions">#REF!</definedName>
    <definedName name="_P00B__Sources_and_Uses">#REF!</definedName>
    <definedName name="_P00bal">#REF!</definedName>
    <definedName name="_P00baladj">#REF!</definedName>
    <definedName name="_P00balassum">#REF!</definedName>
    <definedName name="_P00C__Capitalization">#REF!</definedName>
    <definedName name="_P00cash">#REF!</definedName>
    <definedName name="_P00D__Balance_Sheet">#REF!</definedName>
    <definedName name="_P00E__Income_Statement">#REF!</definedName>
    <definedName name="_P00F__Mulitiples">#REF!</definedName>
    <definedName name="_P00facts">#REF!</definedName>
    <definedName name="_P00feeamort">#REF!</definedName>
    <definedName name="_P00fees">#REF!</definedName>
    <definedName name="_P00G__Cash_Flow">#REF!</definedName>
    <definedName name="_P00H__Reserves">#REF!</definedName>
    <definedName name="_P00inc">#REF!</definedName>
    <definedName name="_P00incassum">#REF!</definedName>
    <definedName name="_P00irr">#REF!</definedName>
    <definedName name="_P00model">#REF!</definedName>
    <definedName name="_P00Page_1">#REF!</definedName>
    <definedName name="_P00Page_12">#REF!</definedName>
    <definedName name="_P00Page_2">#REF!</definedName>
    <definedName name="_P00Page_3">#REF!</definedName>
    <definedName name="_P00Page_4">#REF!</definedName>
    <definedName name="_P00Page_5">#REF!</definedName>
    <definedName name="_P00Page_6">#REF!</definedName>
    <definedName name="_P00page1">#REF!</definedName>
    <definedName name="_P00page2">#REF!</definedName>
    <definedName name="_P00Print_All">#REF!</definedName>
    <definedName name="_P00sources">#REF!</definedName>
    <definedName name="_P00srsubdebt">#REF!</definedName>
    <definedName name="_P00summary">#REF!</definedName>
    <definedName name="_P00Summary_Valuation">#REF!</definedName>
    <definedName name="_P00supl">#REF!</definedName>
    <definedName name="_P00tax">#REF!</definedName>
    <definedName name="_P00wholemodel">#REF!</definedName>
    <definedName name="_P04Purchase_Price_Ratios">#REF!</definedName>
    <definedName name="_P70Restaurants">#REF!</definedName>
    <definedName name="_Parse_In" hidden="1">#REF!</definedName>
    <definedName name="_Parse_Out" hidden="1">#REF!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2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GE1">#REF!</definedName>
    <definedName name="_PGE2">#REF!</definedName>
    <definedName name="_PPL1">#REF!</definedName>
    <definedName name="_PPL2">#REF!</definedName>
    <definedName name="_ppp2">F_INCOME,F_BALANCE,f_free_cash_flow,f_ratios,f_valuation</definedName>
    <definedName name="_PPR_?__AGAQ">#REF!</definedName>
    <definedName name="_pr6">#REF!</definedName>
    <definedName name="_PRCRSA148..O17" localSheetId="0">#REF!</definedName>
    <definedName name="_PRCRSA148..O17">#REF!</definedName>
    <definedName name="_PRCRSAC1..AK46" localSheetId="0">#REF!</definedName>
    <definedName name="_PRCRSAC1..AK46">#REF!</definedName>
    <definedName name="_PRCRSO1..Y60_G" localSheetId="0">#REF!</definedName>
    <definedName name="_PRCRSO1..Y60_G">#REF!</definedName>
    <definedName name="_PRCRSQ148..AE1" localSheetId="0">#REF!</definedName>
    <definedName name="_PRCRSQ148..AE1">#REF!</definedName>
    <definedName name="_Q2" hidden="1">{"COREKINETICS",#N/A,FALSE,"CORE KINETICS"}</definedName>
    <definedName name="_Qallcmps">{"page 1";"page 2";"notes";"summary";"source";"analys";"covrge";"roea"}</definedName>
    <definedName name="_Qcmpsplus">{"page 1";"page 2";"summary";"notes";"source"}</definedName>
    <definedName name="_QD2">#REF!</definedName>
    <definedName name="_Qprescomps">{"page 1";"page 2";"notes";"summary"}</definedName>
    <definedName name="_Query1a">#REF!</definedName>
    <definedName name="_Query1b">#REF!</definedName>
    <definedName name="_Query2a">#REF!</definedName>
    <definedName name="_Query2b">#REF!</definedName>
    <definedName name="_QYY">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E_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{"A  Assumptions";"B  Sources and Uses";"C  Capitalization";"D  Balance Sheet";"E  Income Statement";"F  Mulitiples";"G  Cash Flow";"H  Reserves"}</definedName>
    <definedName name="_RFD1__WCS10_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w1">#REF!</definedName>
    <definedName name="_row1998">#REF!</definedName>
    <definedName name="_row1999">#REF!</definedName>
    <definedName name="_row2000">#REF!</definedName>
    <definedName name="_row2001">#REF!</definedName>
    <definedName name="_row2002">#REF!</definedName>
    <definedName name="_RunCase">#REF!</definedName>
    <definedName name="_S">#REF!</definedName>
    <definedName name="_S_Base">{0.1;0;0.382758620689655;0;0;0;0.258620689655172;0;0.258620689655172}</definedName>
    <definedName name="_S_new_case">{0.1;0;0.45;0;0;0;0;0;0.45}</definedName>
    <definedName name="_s1" hidden="1">{"DCF",#N/A,FALSE,"CF"}</definedName>
    <definedName name="_sal2" hidden="1">{"SALARIOS",#N/A,FALSE,"Hoja3";"SUELDOS EMPLEADOS",#N/A,FALSE,"Hoja4";"SUELDOS EJECUTIVOS",#N/A,FALSE,"Hoja5"}</definedName>
    <definedName name="_sam1">#REF!</definedName>
    <definedName name="_sap08">#REF!</definedName>
    <definedName name="_sap09">#REF!</definedName>
    <definedName name="_sap10">#REF!</definedName>
    <definedName name="_sap11">#REF!</definedName>
    <definedName name="_SCH10" localSheetId="0">#REF!</definedName>
    <definedName name="_SCH10">#REF!</definedName>
    <definedName name="_sch17" localSheetId="0">#REF!</definedName>
    <definedName name="_sch17">#REF!</definedName>
    <definedName name="_SCH33">#REF!</definedName>
    <definedName name="_SCH6">#N/A</definedName>
    <definedName name="_sdf2" hidden="1">{#N/A,#N/A,FALSE,"Calc";#N/A,#N/A,FALSE,"Sensitivity";#N/A,#N/A,FALSE,"LT Earn.Dil.";#N/A,#N/A,FALSE,"Dil. AVP"}</definedName>
    <definedName name="_SEP1">#REF!</definedName>
    <definedName name="_SEP2">#REF!</definedName>
    <definedName name="_SEP3">#REF!</definedName>
    <definedName name="_SEP4">#REF!</definedName>
    <definedName name="_set1">#REF!</definedName>
    <definedName name="_set2">#REF!</definedName>
    <definedName name="_set3">#REF!</definedName>
    <definedName name="_SNO1">#REF!</definedName>
    <definedName name="_SNO2">#REF!</definedName>
    <definedName name="_Sort" localSheetId="0" hidden="1">#REF!</definedName>
    <definedName name="_Sort" hidden="1">#REF!</definedName>
    <definedName name="_Sort.1" hidden="1">#REF!</definedName>
    <definedName name="_Split_Mthd">#REF!</definedName>
    <definedName name="_ss1">#REF!</definedName>
    <definedName name="_ST410">#REF!</definedName>
    <definedName name="_ST411">#REF!</definedName>
    <definedName name="_Start_Yr">#REF!</definedName>
    <definedName name="_StartYr2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 localSheetId="0">#REF!</definedName>
    <definedName name="_SUM0111">#REF!</definedName>
    <definedName name="_SUM0113" localSheetId="0">#REF!</definedName>
    <definedName name="_SUM0113">#REF!</definedName>
    <definedName name="_SUM0210" localSheetId="0">#REF!</definedName>
    <definedName name="_SUM0210">#REF!</definedName>
    <definedName name="_SUM0213" localSheetId="0">#REF!</definedName>
    <definedName name="_SUM0213">#REF!</definedName>
    <definedName name="_SUM0401" localSheetId="0">#REF!</definedName>
    <definedName name="_SUM0401">#REF!</definedName>
    <definedName name="_SUM0402" localSheetId="0">#REF!</definedName>
    <definedName name="_SUM0402">#REF!</definedName>
    <definedName name="_SUM0408" localSheetId="0">#REF!</definedName>
    <definedName name="_SUM0408">#REF!</definedName>
    <definedName name="_SUM0409" localSheetId="0">#REF!</definedName>
    <definedName name="_SUM0409">#REF!</definedName>
    <definedName name="_SUM0411" localSheetId="0">#REF!</definedName>
    <definedName name="_SUM0411">#REF!</definedName>
    <definedName name="_SUM0501" localSheetId="0">#REF!</definedName>
    <definedName name="_SUM0501">#REF!</definedName>
    <definedName name="_SUM0502" localSheetId="0">#REF!</definedName>
    <definedName name="_SUM0502">#REF!</definedName>
    <definedName name="_SUM0508" localSheetId="0">#REF!</definedName>
    <definedName name="_SUM0508">#REF!</definedName>
    <definedName name="_SUM0509" localSheetId="0">#REF!</definedName>
    <definedName name="_SUM0509">#REF!</definedName>
    <definedName name="_SUM0510" localSheetId="0">#REF!</definedName>
    <definedName name="_SUM0510">#REF!</definedName>
    <definedName name="_SUM0511" localSheetId="0">#REF!</definedName>
    <definedName name="_SUM0511">#REF!</definedName>
    <definedName name="_SUM0613" localSheetId="0">#REF!</definedName>
    <definedName name="_SUM0613">#REF!</definedName>
    <definedName name="_SUM0701" localSheetId="0">#REF!</definedName>
    <definedName name="_SUM0701">#REF!</definedName>
    <definedName name="_SUM0702" localSheetId="0">#REF!</definedName>
    <definedName name="_SUM0702">#REF!</definedName>
    <definedName name="_SUM0708" localSheetId="0">#REF!</definedName>
    <definedName name="_SUM0708">#REF!</definedName>
    <definedName name="_SUM0709" localSheetId="0">#REF!</definedName>
    <definedName name="_SUM0709">#REF!</definedName>
    <definedName name="_SUM0813" localSheetId="0">#REF!</definedName>
    <definedName name="_SUM0813">#REF!</definedName>
    <definedName name="_SUM0901" localSheetId="0">#REF!</definedName>
    <definedName name="_SUM0901">#REF!</definedName>
    <definedName name="_SUM0902" localSheetId="0">#REF!</definedName>
    <definedName name="_SUM0902">#REF!</definedName>
    <definedName name="_SUM0908" localSheetId="0">#REF!</definedName>
    <definedName name="_SUM0908">#REF!</definedName>
    <definedName name="_SUM0911" localSheetId="0">#REF!</definedName>
    <definedName name="_SUM0911">#REF!</definedName>
    <definedName name="_SUM0913" localSheetId="0">#REF!</definedName>
    <definedName name="_SUM0913">#REF!</definedName>
    <definedName name="_SUM5701" localSheetId="0">#REF!</definedName>
    <definedName name="_SUM5701">#REF!</definedName>
    <definedName name="_SUM5702" localSheetId="0">#REF!</definedName>
    <definedName name="_SUM5702">#REF!</definedName>
    <definedName name="_SUM5708" localSheetId="0">#REF!</definedName>
    <definedName name="_SUM5708">#REF!</definedName>
    <definedName name="_SUM5709" localSheetId="0">#REF!</definedName>
    <definedName name="_SUM5709">#REF!</definedName>
    <definedName name="_SUM5711" localSheetId="0">#REF!</definedName>
    <definedName name="_SUM5711">#REF!</definedName>
    <definedName name="_SUM5801" localSheetId="0">#REF!</definedName>
    <definedName name="_SUM5801">#REF!</definedName>
    <definedName name="_SUM5802" localSheetId="0">#REF!</definedName>
    <definedName name="_SUM5802">#REF!</definedName>
    <definedName name="_SUM5811" localSheetId="0">#REF!</definedName>
    <definedName name="_SUM5811">#REF!</definedName>
    <definedName name="_SUM6001" localSheetId="0">#REF!</definedName>
    <definedName name="_SUM6001">#REF!</definedName>
    <definedName name="_SUM6002" localSheetId="0">#REF!</definedName>
    <definedName name="_SUM6002">#REF!</definedName>
    <definedName name="_SUM6008" localSheetId="0">#REF!</definedName>
    <definedName name="_SUM6008">#REF!</definedName>
    <definedName name="_sum6009" localSheetId="0">#REF!</definedName>
    <definedName name="_sum6009">#REF!</definedName>
    <definedName name="_SUM6011" localSheetId="0">#REF!</definedName>
    <definedName name="_SUM6011">#REF!</definedName>
    <definedName name="_SUM6101" localSheetId="0">#REF!</definedName>
    <definedName name="_SUM6101">#REF!</definedName>
    <definedName name="_SUM6102" localSheetId="0">#REF!</definedName>
    <definedName name="_SUM6102">#REF!</definedName>
    <definedName name="_SUM6108" localSheetId="0">#REF!</definedName>
    <definedName name="_SUM6108">#REF!</definedName>
    <definedName name="_SUM6109" localSheetId="0">#REF!</definedName>
    <definedName name="_SUM6109">#REF!</definedName>
    <definedName name="_SUM6111" localSheetId="0">#REF!</definedName>
    <definedName name="_SUM6111">#REF!</definedName>
    <definedName name="_SUM6201" localSheetId="0">#REF!</definedName>
    <definedName name="_SUM6201">#REF!</definedName>
    <definedName name="_SUM6202" localSheetId="0">#REF!</definedName>
    <definedName name="_SUM6202">#REF!</definedName>
    <definedName name="_SUM6301" localSheetId="0">#REF!</definedName>
    <definedName name="_SUM6301">#REF!</definedName>
    <definedName name="_SUM6302" localSheetId="0">#REF!</definedName>
    <definedName name="_SUM6302">#REF!</definedName>
    <definedName name="_SUM6308" localSheetId="0">#REF!</definedName>
    <definedName name="_SUM6308">#REF!</definedName>
    <definedName name="_SUM6309" localSheetId="0">#REF!</definedName>
    <definedName name="_SUM6309">#REF!</definedName>
    <definedName name="_SUM6311" localSheetId="0">#REF!</definedName>
    <definedName name="_SUM6311">#REF!</definedName>
    <definedName name="_SUM6401" localSheetId="0">#REF!</definedName>
    <definedName name="_SUM6401">#REF!</definedName>
    <definedName name="_SUM6402" localSheetId="0">#REF!</definedName>
    <definedName name="_SUM6402">#REF!</definedName>
    <definedName name="_SUM6408" localSheetId="0">#REF!</definedName>
    <definedName name="_SUM6408">#REF!</definedName>
    <definedName name="_SUM6409" localSheetId="0">#REF!</definedName>
    <definedName name="_SUM6409">#REF!</definedName>
    <definedName name="_SUM6411" localSheetId="0">#REF!</definedName>
    <definedName name="_SUM6411">#REF!</definedName>
    <definedName name="_SUM6413" localSheetId="0">#REF!</definedName>
    <definedName name="_SUM6413">#REF!</definedName>
    <definedName name="_SUM6501" localSheetId="0">#REF!</definedName>
    <definedName name="_SUM6501">#REF!</definedName>
    <definedName name="_SUM6502" localSheetId="0">#REF!</definedName>
    <definedName name="_SUM6502">#REF!</definedName>
    <definedName name="_SUM6508" localSheetId="0">#REF!</definedName>
    <definedName name="_SUM6508">#REF!</definedName>
    <definedName name="_SUM6509" localSheetId="0">#REF!</definedName>
    <definedName name="_SUM6509">#REF!</definedName>
    <definedName name="_SUM6510" localSheetId="0">#REF!</definedName>
    <definedName name="_SUM6510">#REF!</definedName>
    <definedName name="_SUM6511" localSheetId="0">#REF!</definedName>
    <definedName name="_SUM6511">#REF!</definedName>
    <definedName name="_SUM6601" localSheetId="0">#REF!</definedName>
    <definedName name="_SUM6601">#REF!</definedName>
    <definedName name="_SUM6602" localSheetId="0">#REF!</definedName>
    <definedName name="_SUM6602">#REF!</definedName>
    <definedName name="_SUM6608" localSheetId="0">#REF!</definedName>
    <definedName name="_SUM6608">#REF!</definedName>
    <definedName name="_SUM6609" localSheetId="0">#REF!</definedName>
    <definedName name="_SUM6609">#REF!</definedName>
    <definedName name="_SUM6611" localSheetId="0">#REF!</definedName>
    <definedName name="_SUM6611">#REF!</definedName>
    <definedName name="_SUM6701" localSheetId="0">#REF!</definedName>
    <definedName name="_SUM6701">#REF!</definedName>
    <definedName name="_SUM6702" localSheetId="0">#REF!</definedName>
    <definedName name="_SUM6702">#REF!</definedName>
    <definedName name="_SUM6708" localSheetId="0">#REF!</definedName>
    <definedName name="_SUM6708">#REF!</definedName>
    <definedName name="_SUM6709" localSheetId="0">#REF!</definedName>
    <definedName name="_SUM6709">#REF!</definedName>
    <definedName name="_SUM6710" localSheetId="0">#REF!</definedName>
    <definedName name="_SUM6710">#REF!</definedName>
    <definedName name="_SUM6711" localSheetId="0">#REF!</definedName>
    <definedName name="_SUM6711">#REF!</definedName>
    <definedName name="_SUM6718" localSheetId="0">#REF!</definedName>
    <definedName name="_SUM6718">#REF!</definedName>
    <definedName name="_SUM6801" localSheetId="0">#REF!</definedName>
    <definedName name="_SUM6801">#REF!</definedName>
    <definedName name="_SUM6802" localSheetId="0">#REF!</definedName>
    <definedName name="_SUM6802">#REF!</definedName>
    <definedName name="_SUM7013" localSheetId="0">#REF!</definedName>
    <definedName name="_SUM7013">#REF!</definedName>
    <definedName name="_SUM7201" localSheetId="0">#REF!</definedName>
    <definedName name="_SUM7201">#REF!</definedName>
    <definedName name="_SUM7202" localSheetId="0">#REF!</definedName>
    <definedName name="_SUM7202">#REF!</definedName>
    <definedName name="_SUM7208" localSheetId="0">#REF!</definedName>
    <definedName name="_SUM7208">#REF!</definedName>
    <definedName name="_SUM7209" localSheetId="0">#REF!</definedName>
    <definedName name="_SUM7209">#REF!</definedName>
    <definedName name="_SUM7210" localSheetId="0">#REF!</definedName>
    <definedName name="_SUM7210">#REF!</definedName>
    <definedName name="_SUM7211" localSheetId="0">#REF!</definedName>
    <definedName name="_SUM7211">#REF!</definedName>
    <definedName name="_SUM7301" localSheetId="0">#REF!</definedName>
    <definedName name="_SUM7301">#REF!</definedName>
    <definedName name="_SUM7302" localSheetId="0">#REF!</definedName>
    <definedName name="_SUM7302">#REF!</definedName>
    <definedName name="_SUM7308" localSheetId="0">#REF!</definedName>
    <definedName name="_SUM7308">#REF!</definedName>
    <definedName name="_SUM7309" localSheetId="0">#REF!</definedName>
    <definedName name="_SUM7309">#REF!</definedName>
    <definedName name="_SUM7311" localSheetId="0">#REF!</definedName>
    <definedName name="_SUM7311">#REF!</definedName>
    <definedName name="_SUM7401" localSheetId="0">#REF!</definedName>
    <definedName name="_SUM7401">#REF!</definedName>
    <definedName name="_SUM7402" localSheetId="0">#REF!</definedName>
    <definedName name="_SUM7402">#REF!</definedName>
    <definedName name="_SUM7408" localSheetId="0">#REF!</definedName>
    <definedName name="_SUM7408">#REF!</definedName>
    <definedName name="_SUM7409" localSheetId="0">#REF!</definedName>
    <definedName name="_SUM7409">#REF!</definedName>
    <definedName name="_SUM7411" localSheetId="0">#REF!</definedName>
    <definedName name="_SUM7411">#REF!</definedName>
    <definedName name="_SUM7501" localSheetId="0">#REF!</definedName>
    <definedName name="_SUM7501">#REF!</definedName>
    <definedName name="_SUM7502" localSheetId="0">#REF!</definedName>
    <definedName name="_SUM7502">#REF!</definedName>
    <definedName name="_SUM7508" localSheetId="0">#REF!</definedName>
    <definedName name="_SUM7508">#REF!</definedName>
    <definedName name="_SUM7509" localSheetId="0">#REF!</definedName>
    <definedName name="_SUM7509">#REF!</definedName>
    <definedName name="_SUM7511" localSheetId="0">#REF!</definedName>
    <definedName name="_SUM7511">#REF!</definedName>
    <definedName name="_SUM7811" localSheetId="0">#REF!</definedName>
    <definedName name="_SUM7811">#REF!</definedName>
    <definedName name="_SUM7920" localSheetId="0">#REF!</definedName>
    <definedName name="_SUM7920">#REF!</definedName>
    <definedName name="_SUM8001" localSheetId="0">#REF!</definedName>
    <definedName name="_SUM8001">#REF!</definedName>
    <definedName name="_SUM8002" localSheetId="0">#REF!</definedName>
    <definedName name="_SUM8002">#REF!</definedName>
    <definedName name="_SUM8008" localSheetId="0">#REF!</definedName>
    <definedName name="_SUM8008">#REF!</definedName>
    <definedName name="_SUM8009" localSheetId="0">#REF!</definedName>
    <definedName name="_SUM8009">#REF!</definedName>
    <definedName name="_SUM8011" localSheetId="0">#REF!</definedName>
    <definedName name="_SUM8011">#REF!</definedName>
    <definedName name="_SUM8301" localSheetId="0">#REF!</definedName>
    <definedName name="_SUM8301">#REF!</definedName>
    <definedName name="_SUM8302" localSheetId="0">#REF!</definedName>
    <definedName name="_SUM8302">#REF!</definedName>
    <definedName name="_SUM8308" localSheetId="0">#REF!</definedName>
    <definedName name="_SUM8308">#REF!</definedName>
    <definedName name="_SUM8309" localSheetId="0">#REF!</definedName>
    <definedName name="_SUM8309">#REF!</definedName>
    <definedName name="_SUM8311" localSheetId="0">#REF!</definedName>
    <definedName name="_SUM8311">#REF!</definedName>
    <definedName name="_SUM8401" localSheetId="0">#REF!</definedName>
    <definedName name="_SUM8401">#REF!</definedName>
    <definedName name="_SUM8402" localSheetId="0">#REF!</definedName>
    <definedName name="_SUM8402">#REF!</definedName>
    <definedName name="_SUM8408" localSheetId="0">#REF!</definedName>
    <definedName name="_SUM8408">#REF!</definedName>
    <definedName name="_SUM8409" localSheetId="0">#REF!</definedName>
    <definedName name="_SUM8409">#REF!</definedName>
    <definedName name="_SUM8411" localSheetId="0">#REF!</definedName>
    <definedName name="_SUM8411">#REF!</definedName>
    <definedName name="_SUM8511" localSheetId="0">#REF!</definedName>
    <definedName name="_SUM8511">#REF!</definedName>
    <definedName name="_SUM8613" localSheetId="0">#REF!</definedName>
    <definedName name="_SUM8613">#REF!</definedName>
    <definedName name="_SUM8701" localSheetId="0">#REF!</definedName>
    <definedName name="_SUM8701">#REF!</definedName>
    <definedName name="_SUM8702" localSheetId="0">#REF!</definedName>
    <definedName name="_SUM8702">#REF!</definedName>
    <definedName name="_SUM8708" localSheetId="0">#REF!</definedName>
    <definedName name="_SUM8708">#REF!</definedName>
    <definedName name="_SUM8709" localSheetId="0">#REF!</definedName>
    <definedName name="_SUM8709">#REF!</definedName>
    <definedName name="_SUM8710" localSheetId="0">#REF!</definedName>
    <definedName name="_SUM8710">#REF!</definedName>
    <definedName name="_SUM8711" localSheetId="0">#REF!</definedName>
    <definedName name="_SUM8711">#REF!</definedName>
    <definedName name="_SUM8713" localSheetId="0">#REF!</definedName>
    <definedName name="_SUM8713">#REF!</definedName>
    <definedName name="_SUM8714" localSheetId="0">#REF!</definedName>
    <definedName name="_SUM8714">#REF!</definedName>
    <definedName name="_SUM8715" localSheetId="0">#REF!</definedName>
    <definedName name="_SUM8715">#REF!</definedName>
    <definedName name="_SUM8716" localSheetId="0">#REF!</definedName>
    <definedName name="_SUM8716">#REF!</definedName>
    <definedName name="_SUM8717" localSheetId="0">#REF!</definedName>
    <definedName name="_SUM8717">#REF!</definedName>
    <definedName name="_SUM8719" localSheetId="0">#REF!</definedName>
    <definedName name="_SUM8719">#REF!</definedName>
    <definedName name="_SYN1">#REF!</definedName>
    <definedName name="_SYN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C1">#REF!</definedName>
    <definedName name="_TAC2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tb2" hidden="1">OFFSET(TB,1,)</definedName>
    <definedName name="_temp" hidden="1">#REF!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hidden="1">{"assumptions",#N/A,FALSE,"Scenario 1";"valuation",#N/A,FALSE,"Scenario 1"}</definedName>
    <definedName name="_tet5" hidden="1">{"assumptions",#N/A,FALSE,"Scenario 1";"valuation",#N/A,FALSE,"Scenario 1"}</definedName>
    <definedName name="_TK1">#REF!</definedName>
    <definedName name="_TK2">#REF!</definedName>
    <definedName name="_TK3">#REF!</definedName>
    <definedName name="_TK4">#REF!</definedName>
    <definedName name="_TOT1">#REF!</definedName>
    <definedName name="_TOT2">#REF!</definedName>
    <definedName name="_TOT3">#REF!</definedName>
    <definedName name="_TOT4">#REF!</definedName>
    <definedName name="_TR_100">#REF!</definedName>
    <definedName name="_tr_120">#REF!</definedName>
    <definedName name="_TR_200">#REF!</definedName>
    <definedName name="_TY1994">#REF!</definedName>
    <definedName name="_UB1" hidden="1">{"'Feb 99'!$A$1:$G$30"}</definedName>
    <definedName name="_UB2" hidden="1">{"'Feb 99'!$A$1:$G$30"}</definedName>
    <definedName name="_UP_6_">#REF!</definedName>
    <definedName name="_usd1" hidden="1">{"COREKINETICS",#N/A,FALSE,"CORE KINETICS"}</definedName>
    <definedName name="_usd2" hidden="1">{"PRODUCTGROUP",#N/A,FALSE,"PRODUCT GROUP"}</definedName>
    <definedName name="_usd3" hidden="1">{"USFGROUP",#N/A,FALSE,"USF GROUP CONSOL"}</definedName>
    <definedName name="_usd4" hidden="1">{"INTLGROUP",#N/A,FALSE,"INTL GROUP"}</definedName>
    <definedName name="_v1">39673.6156365741</definedName>
    <definedName name="_w2" hidden="1">{"SourcesUses",#N/A,TRUE,"CFMODEL";"TransOverview",#N/A,TRUE,"CFMODEL"}</definedName>
    <definedName name="_wcp08">#REF!</definedName>
    <definedName name="_wcp09">#REF!</definedName>
    <definedName name="_wcp10">#REF!</definedName>
    <definedName name="_wcp11">#REF!</definedName>
    <definedName name="_WCS_?__">#REF!</definedName>
    <definedName name="_WGS4">#REF!</definedName>
    <definedName name="_WIC_">#REF!</definedName>
    <definedName name="_WIR_">#REF!</definedName>
    <definedName name="_WIT6">#REF!</definedName>
    <definedName name="_wrn.Aging._.and._.Trend._.Analysis" hidden="1">{#N/A,#N/A,FALSE,"Aging Summary";#N/A,#N/A,FALSE,"Ratio Analysis";#N/A,#N/A,FALSE,"Test 120 Day Accts";#N/A,#N/A,FALSE,"Tickmarks"}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hidden="1">{#N/A,#N/A,FALSE,"Calc";#N/A,#N/A,FALSE,"Sensitivity";#N/A,#N/A,FALSE,"LT Earn.Dil.";#N/A,#N/A,FALSE,"Dil. AVP"}</definedName>
    <definedName name="_wrn3" hidden="1">{#N/A,#N/A,FALSE,"Aging Summary";#N/A,#N/A,FALSE,"Ratio Analysis";#N/A,#N/A,FALSE,"Test 120 Day Accts";#N/A,#N/A,FALSE,"Tickmarks"}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1" hidden="1">{"act_prior_YTD",#N/A,FALSE,"H";"grpact_prior_YTD",#N/A,FALSE,"I"}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hidden="1">{"Assets",#N/A,FALSE,"Actual"}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>#REF!</definedName>
    <definedName name="_WWP2">#REF!</definedName>
    <definedName name="_WWP3">#REF!</definedName>
    <definedName name="_WWP4">#REF!</definedName>
    <definedName name="_WWP5">#REF!</definedName>
    <definedName name="_Ycomps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_100">#REF!</definedName>
    <definedName name="_yr_120">#REF!</definedName>
    <definedName name="_YR_20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>{0;0;0;0;1;#N/A;0;0;0.3;0.3;2;FALSE;FALSE;FALSE;FALSE;FALSE;#N/A;1;#N/A;1;1;"";""}</definedName>
    <definedName name="_ZA__Assumptions">{0;0;0;0;1;1;0.25;0.25;0.25;0.25;2;FALSE;FALSE;FALSE;FALSE;FALSE;#N/A;1;#N/A;1;1;"";""}</definedName>
    <definedName name="_Zanalys">{0;0;0;0;1;1;0.65;0.65;0.75;0.75;2;FALSE;FALSE;FALSE;FALSE;FALSE;#N/A;1;#N/A;1;1;"";""}</definedName>
    <definedName name="_ZAssumptions_1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>{0;0;0;0;1;1;0;0;0;0;2;FALSE;FALSE;FALSE;FALSE;FALSE;#N/A;1;#N/A;1;1;"";""}</definedName>
    <definedName name="_Zbalancesheet">{0;0;0;0;1;1;0.25;0.25;0.25;0.25;2;TRUE;FALSE;FALSE;FALSE;FALSE;#N/A;1;#N/A;1;1;"";""}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>{0;0;0;0;1;#N/A;0.5;0.5;0.5;0.5;2;FALSE;FALSE;FALSE;FALSE;FALSE;#N/A;1;#N/A;1;1;"";""}</definedName>
    <definedName name="_ZC__Capitalization">{0;0;0;0;1;1;0.25;0.25;0.25;0.25;2;FALSE;FALSE;FALSE;FALSE;FALSE;#N/A;1;#N/A;1;1;"";""}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">{0;0;0;0;1;#N/A;0.5;0.25;0.75;0.5;2;FALSE;FALSE;FALSE;FALSE;FALSE;#N/A;1;#N/A;1;1;"";"&amp;L&amp;""Arial,Italic""&amp;8&amp;F Page &amp;P of &amp;N &amp;D &amp;T "}</definedName>
    <definedName name="_Zcomps1">{0;0;0;0;5;#N/A;0.31;0.16;0.74;0.2;2;FALSE;FALSE;FALSE;FALSE;TRUE;#N/A;1;#N/A;1;1;"";""}</definedName>
    <definedName name="_Zcomps2">{0;0;0;0;1;#N/A;0.5;0.25;0.75;0.5;2;FALSE;FALSE;FALSE;FALSE;FALSE;#N/A;1;#N/A;1;1;"";"&amp;L&amp;""Arial,Italic""&amp;8&amp;F Page &amp;P of &amp;N &amp;D &amp;T "}</definedName>
    <definedName name="_Zcovrge">{0;0;0;0;1;1;0.9;0.9;1;1;2;FALSE;FALSE;FALSE;FALSE;FALSE;#N/A;1;#N/A;1;1;"";""}</definedName>
    <definedName name="_ZD__Balance_Sheet">{0;0;0;0;1;1;0.25;0.25;0.25;0.25;2;FALSE;FALSE;FALSE;FALSE;FALSE;#N/A;1;#N/A;1;1;"";""}</definedName>
    <definedName name="_Zdealcomp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>{0;0;0;0;1;1;0.25;0.25;0.25;0.25;2;FALSE;FALSE;FALSE;FALSE;FALSE;#N/A;1;#N/A;1;1;"";""}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F__Mulitiples">{0;0;0;0;1;1;0.25;0.25;0.25;0.25;2;FALSE;FALSE;FALSE;FALSE;FALSE;#N/A;1;#N/A;1;1;"";""}</definedName>
    <definedName name="_Zfirst">{0;0;0;0;1;#N/A;0.5;0.5;0.25;0.25;2;FALSE;FALSE;FALSE;FALSE;FALSE;#N/A;1;#N/A;2;2;"";""}</definedName>
    <definedName name="_ZFood">{0;0;0;0;1;1;0.21;0.21;0.37;0.2;2;FALSE;FALSE;FALSE;FALSE;FALSE;#N/A;2;#N/A;1;1;"&amp;L&amp;12LEHMAN BROTHERS
&amp;10&amp;D
p. &amp;P";""}</definedName>
    <definedName name="_ZFootnotes">{0;0;0;0;1;1;0.25;0.5;1;1;2;FALSE;FALSE;FALSE;FALSE;FALSE;#N/A;2;#N/A;1;1;"";""}</definedName>
    <definedName name="_ZG__Cash_Flow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">{0;0;0;0;1;1;0.25;0.25;0.25;0.25;2;TRUE;FALSE;FALSE;FALSE;FALSE;#N/A;1;#N/A;1;1;"";""}</definedName>
    <definedName name="_ZIncome_Statement">{0;0;0;0;1;1;0.25;0.25;0.25;0.25;2;FALSE;FALSE;FALSE;FALSE;FALSE;#N/A;1;#N/A;1;1;"";""}</definedName>
    <definedName name="_ZIPOmodel">{0;0;0;0;1;#N/A;0.35;0;0.5;0;2;FALSE;FALSE;FALSE;FALSE;FALSE;#N/A;1;95;#N/A;#N/A;"";""}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atest_BS">{0;0;0;0;1;1;0.75;0.21;0.37;0.2;2;FALSE;FALSE;FALSE;FALSE;FALSE;#N/A;2;#N/A;1;1;"";""}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>{0;0;0;0;1;1;0.25;0.25;0.75;0.25;2;FALSE;FALSE;FALSE;FALSE;FALSE;#N/A;1;75;#N/A;#N/A;"";""}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notes">{0;0;0;0;1;1;0.9;0.9;1;1;2;FALSE;FALSE;FALSE;FALSE;FALSE;#N/A;1;#N/A;1;1;"";""}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{0;0;0;0;1;1;0.25;0.25;0.25;0.25;2;TRUE;FALSE;FALSE;FALSE;FALSE;#N/A;1;#N/A;1;1;"";""}</definedName>
    <definedName name="_Zp2">{0;0;0;0;1;1;0.25;0.25;0.25;0.25;2;TRUE;FALSE;FALSE;FALSE;FALSE;#N/A;1;#N/A;1;1;"";""}</definedName>
    <definedName name="_Zp3">{0;0;0;0;1;1;0.25;0.25;0.25;0.25;2;TRUE;FALSE;FALSE;FALSE;FALSE;#N/A;1;#N/A;1;1;"";""}</definedName>
    <definedName name="_ZPage_1">{0;0;0;0;5;1;0.21;0.21;0.37;0.2;2;FALSE;FALSE;FALSE;FALSE;FALSE;#N/A;2;#N/A;1;1;"&amp;L&amp;12LEHMAN BROTHERS
&amp;10&amp;D
p. &amp;P";""}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{0;0;0;0;5;1;0.21;0.21;0.37;0.2;2;FALSE;FALSE;FALSE;FALSE;FALSE;#N/A;2;#N/A;1;1;"&amp;L&amp;12LEHMAN BROTHERS
&amp;10&amp;D
p. &amp;P";""}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{0;0;0;0;1;#N/A;0.1;0.1;0.5;0.5;2;TRUE;FALSE;FALSE;FALSE;FALSE;#N/A;1;#N/A;1;1;"";""}</definedName>
    <definedName name="_ZPage1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{0;0;0;0;1;#N/A;0.1;0.1;0.5;0.5;2;TRUE;FALSE;FALSE;FALSE;FALSE;#N/A;1;#N/A;1;1;"";""}</definedName>
    <definedName name="_ZPage3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>{0;0;0;0;1;1;0.75;0.21;0.37;0.2;2;FALSE;FALSE;FALSE;FALSE;FALSE;#N/A;2;#N/A;1;1;"";""}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{0;0;0;0;1;#N/A;0;0;0;0;2;TRUE;TRUE;FALSE;FALSE;FALSE;#N/A;1;66;#N/A;#N/A;"";""}</definedName>
    <definedName name="_Zprint2">{0;0;0;0;1;#N/A;0;0;0;0;2;TRUE;TRUE;FALSE;FALSE;FALSE;#N/A;1;66;#N/A;#N/A;"";""}</definedName>
    <definedName name="_Zprint3">{0;0;0;0;1;#N/A;0;0;0;0;2;TRUE;TRUE;FALSE;FALSE;FALSE;#N/A;1;66;#N/A;#N/A;"";""}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>{0;0;0;0;1;1;0.25;0.25;0.25;0.25;2;FALSE;FALSE;FALSE;FALSE;FALSE;#N/A;1;#N/A;1;1;"";""}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cond">{0;0;0;0;1;#N/A;0.5;0.5;0.25;0.25;2;FALSE;FALSE;FALSE;FALSE;FALSE;#N/A;1;#N/A;2;2;"";""}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>{0;0;0;0;1;1;0.75;0.21;0.37;0.2;2;FALSE;FALSE;FALSE;FALSE;FALSE;#N/A;2;#N/A;1;1;"";""}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ources_and_Uses">{0;0;0;0;1;1;0.25;0.25;0.25;0.25;2;FALSE;FALSE;FALSE;FALSE;FALSE;#N/A;1;#N/A;1;1;"";""}</definedName>
    <definedName name="_Zsummary">{0;0;0;0;1;1;0.85;0.87;0.5;0.5;1;FALSE;FALSE;FALSE;FALSE;FALSE;#N/A;1;100;#N/A;#N/A;"";""}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>{0;0;0;0;1;#N/A;0.5;0.5;0.5;0.5;2;FALSE;FALSE;FALSE;FALSE;FALSE;#N/A;1;#N/A;1;1;"";""}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hird">{0;0;0;0;1;#N/A;0.5;0.5;0.25;0.25;2;FALSE;FALSE;FALSE;FALSE;FALSE;#N/A;1;#N/A;2;2;"";""}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z5">#REF!</definedName>
    <definedName name="a" hidden="1">{"'Server Configuration'!$A$1:$DB$281"}</definedName>
    <definedName name="a_1" hidden="1">{"'Server Configuration'!$A$1:$DB$281"}</definedName>
    <definedName name="A_R_143_REV_WKS">#REF!</definedName>
    <definedName name="A_R_CAPCOMP" localSheetId="0">#REF!</definedName>
    <definedName name="A_R_CAPCOMP">#REF!</definedName>
    <definedName name="A_R_DAILY" localSheetId="0">#REF!</definedName>
    <definedName name="A_R_DAILY">#REF!</definedName>
    <definedName name="A_R_DAILY_2">#REF!</definedName>
    <definedName name="A_R_DAILYSUPPOR" localSheetId="0">#REF!</definedName>
    <definedName name="A_R_DAILYSUPPOR">#REF!</definedName>
    <definedName name="A_R_WKSHT1" localSheetId="0">#REF!</definedName>
    <definedName name="A_R_WKSHT1">#REF!</definedName>
    <definedName name="A_R_WKST2" localSheetId="0">#REF!</definedName>
    <definedName name="A_R_WKST2">#REF!</definedName>
    <definedName name="a_z_error_10">#REF!,#REF!,#REF!,#REF!</definedName>
    <definedName name="a_z_error_11">#REF!,#REF!,#REF!,#REF!,#REF!,#REF!</definedName>
    <definedName name="a_z_error_13">#REF!,#REF!,#REF!,#REF!,#REF!,#REF!,#REF!,#REF!,#REF!,#REF!,#REF!</definedName>
    <definedName name="a_z_error_14">#REF!,#REF!,#REF!,#REF!,#REF!,#REF!,#REF!,#REF!,#REF!,#REF!,#REF!,#REF!,#REF!,#REF!,#REF!</definedName>
    <definedName name="a_z_error_8">#REF!,#REF!,#REF!,#REF!</definedName>
    <definedName name="a_z_error_9">#REF!,#REF!,#REF!</definedName>
    <definedName name="A1_">#REF!</definedName>
    <definedName name="A2_">#REF!</definedName>
    <definedName name="A3_">#REF!</definedName>
    <definedName name="A3_AL" hidden="1">{"'Feb 99'!$A$1:$G$30"}</definedName>
    <definedName name="A4_">#REF!</definedName>
    <definedName name="A5_">#REF!</definedName>
    <definedName name="a5874.">#REF!</definedName>
    <definedName name="A5fml" hidden="1">INDIRECT("'A5'!$3:$3")</definedName>
    <definedName name="A6_">#REF!</definedName>
    <definedName name="A7_">#REF!</definedName>
    <definedName name="AA">#REF!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hidden="1">{"orixcsc",#N/A,FALSE,"ORIX CSC";"orixcsc2",#N/A,FALSE,"ORIX CSC"}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hidden="1">{#N/A,#N/A,FALSE,"Assessment";#N/A,#N/A,FALSE,"Staffing";#N/A,#N/A,FALSE,"Hires";#N/A,#N/A,FALSE,"Assumptions"}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hidden="1">{"SourcesUses",#N/A,TRUE,"CFMODEL";"TransOverview",#N/A,TRUE,"CFMODEL"}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hidden="1">{#N/A,#N/A,FALSE,"Calc";#N/A,#N/A,FALSE,"Sensitivity";#N/A,#N/A,FALSE,"LT Earn.Dil.";#N/A,#N/A,FALSE,"Dil. AVP"}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hidden="1">{#N/A,#N/A,FALSE,"Projections";#N/A,#N/A,FALSE,"Multiples Valuation";#N/A,#N/A,FALSE,"LBO";#N/A,#N/A,FALSE,"Multiples_Sensitivity";#N/A,#N/A,FALSE,"Summary"}</definedName>
    <definedName name="aasdfafd" hidden="1">{"Eur Base Top",#N/A,FALSE,"Europe Base";"Eur Base Bottom",#N/A,FALSE,"Europe Base"}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hidden="1">{"fis.dbo.r1_datasum"}</definedName>
    <definedName name="ABB_coal_HV">#REF!</definedName>
    <definedName name="ABB_coal_price">#REF!</definedName>
    <definedName name="ABB_coal_S">#REF!</definedName>
    <definedName name="ABB1_erate">#REF!</definedName>
    <definedName name="ABB1_hr">#REF!</definedName>
    <definedName name="ABB1_lm_rate">#REF!</definedName>
    <definedName name="ABB1_lp_price">#REF!</definedName>
    <definedName name="ABB1_lp_rate">#REF!</definedName>
    <definedName name="ABB1_lp_tons">#REF!</definedName>
    <definedName name="ABB1_sa_lp">#REF!</definedName>
    <definedName name="ABB1_sa_rate">#REF!</definedName>
    <definedName name="ABB1act">#REF!</definedName>
    <definedName name="ABB1gasnonOS">#REF!</definedName>
    <definedName name="ABB1gasOS">#REF!</definedName>
    <definedName name="ABB2_erate">#REF!</definedName>
    <definedName name="ABB2_hr">#REF!</definedName>
    <definedName name="ABB2_lm_rate">#REF!</definedName>
    <definedName name="ABB2_sa_rate">#REF!</definedName>
    <definedName name="ABB2act">#REF!</definedName>
    <definedName name="ABB2gasnonOS">#REF!</definedName>
    <definedName name="ABB2gasOS">#REF!</definedName>
    <definedName name="ABB3act">#REF!</definedName>
    <definedName name="ABB4act">#REF!</definedName>
    <definedName name="ABBcp08">#REF!</definedName>
    <definedName name="ABBcp09">#REF!</definedName>
    <definedName name="ABBcp10">#REF!</definedName>
    <definedName name="ABBcp11">#REF!</definedName>
    <definedName name="abc" hidden="1">IF(NOT(ISERROR(otb*1)),otb*1,otb)</definedName>
    <definedName name="abcd" hidden="1">{#N/A,#N/A,FALSE,"CBE";#N/A,#N/A,FALSE,"SWK"}</definedName>
    <definedName name="abcde" hidden="1">{"comp1",#N/A,FALSE,"COMPS";"footnotes",#N/A,FALSE,"COMPS"}</definedName>
    <definedName name="abcdef" hidden="1">{"up stand alones",#N/A,FALSE,"Acquiror"}</definedName>
    <definedName name="above">OFFSET(!A1,-1,0)</definedName>
    <definedName name="abuelo" hidden="1">{#N/A,#N/A,FALSE,"Assessment";#N/A,#N/A,FALSE,"Staffing";#N/A,#N/A,FALSE,"Hires";#N/A,#N/A,FALSE,"Assumptions"}</definedName>
    <definedName name="acb" hidden="1">{"MMERINO",#N/A,FALSE,"1) Income Statement (2)"}</definedName>
    <definedName name="Acc_Deferred_Inc_Taxes_Layers">#REF!</definedName>
    <definedName name="Acc_Depr_and_Depl_Layers">#REF!</definedName>
    <definedName name="Acc_Liab_For_Post_Retire_Post_Emp_Layers">#REF!</definedName>
    <definedName name="Access_Button" hidden="1">"Grants_Summary_by_Employee_List"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EDPERIODTYPE1">#REF!</definedName>
    <definedName name="Accounts">#REF!</definedName>
    <definedName name="Accounts_Receivable">#REF!</definedName>
    <definedName name="ACCOUNTSEGMENT1">#REF!</definedName>
    <definedName name="AccPay">#REF!</definedName>
    <definedName name="AccRec">#REF!</definedName>
    <definedName name="ACCRUE">#REF!</definedName>
    <definedName name="ACCRUED_401K">#REF!</definedName>
    <definedName name="Accrued_Interest_Layers">#REF!</definedName>
    <definedName name="ACCRUED_LIAB">#REF!</definedName>
    <definedName name="ACCSFromA5" hidden="1">#N/A</definedName>
    <definedName name="ACCT106" localSheetId="0">#REF!</definedName>
    <definedName name="ACCT106">#REF!</definedName>
    <definedName name="acct1410">#REF!</definedName>
    <definedName name="acct2810">#REF!</definedName>
    <definedName name="ACCT495" localSheetId="0">#REF!</definedName>
    <definedName name="ACCT495">#REF!</definedName>
    <definedName name="ACCT904" localSheetId="0">#REF!</definedName>
    <definedName name="ACCT904">#REF!</definedName>
    <definedName name="accta">#REF!</definedName>
    <definedName name="AcctInfo">#REF!</definedName>
    <definedName name="Accts_Payable_Layers">#REF!</definedName>
    <definedName name="Accts_Receivables_Layers">#REF!</definedName>
    <definedName name="ACCTTextLen">#REF!</definedName>
    <definedName name="acctXref" localSheetId="0">#REF!</definedName>
    <definedName name="acctXref">#REF!</definedName>
    <definedName name="ACE">#REF!</definedName>
    <definedName name="ACQ">#REF!</definedName>
    <definedName name="Acquiree">#REF!</definedName>
    <definedName name="Acquiror">#REF!</definedName>
    <definedName name="Acquisitions" hidden="1">{"quarterlyfull",#N/A,FALSE,"Earnings model ";"Annualfull",#N/A,FALSE,"Earnings model "}</definedName>
    <definedName name="ACT">#REF!</definedName>
    <definedName name="ACT_CUR">#REF!</definedName>
    <definedName name="Act_Den_Prem">#REF!</definedName>
    <definedName name="ACT_H">#REF!</definedName>
    <definedName name="ACT_HS">#REF!</definedName>
    <definedName name="Act_Med_Prem">#REF!</definedName>
    <definedName name="ACT_MNPWR">#REF!</definedName>
    <definedName name="ACT_OT">#REF!</definedName>
    <definedName name="ACT_PRI">#REF!</definedName>
    <definedName name="ActDef">#REF!</definedName>
    <definedName name="Actinput">#REF!</definedName>
    <definedName name="ACTIV">#REF!</definedName>
    <definedName name="Active">#REF!</definedName>
    <definedName name="Activity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TextLen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1993</definedName>
    <definedName name="ACTUAL_TAXES">#REF!</definedName>
    <definedName name="ACTUAL_VOL" localSheetId="0">#REF!</definedName>
    <definedName name="ACTUAL_VOL">#REF!</definedName>
    <definedName name="actual3">#REF!</definedName>
    <definedName name="ActualCY">#REF!</definedName>
    <definedName name="Actualdem_Total">#REF!</definedName>
    <definedName name="ActualEng_Total">#REF!</definedName>
    <definedName name="ActualPeriod">#REF!</definedName>
    <definedName name="ActualPY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ALL." hidden="1">#REF!</definedName>
    <definedName name="ACwvu.Annual." hidden="1">#N/A</definedName>
    <definedName name="ACwvu.CAM._.RATES." hidden="1">#REF!</definedName>
    <definedName name="ACwvu.CAM._.RECOVERIES." hidden="1">#REF!</definedName>
    <definedName name="ACwvu.CAM._.RECOVERY." hidden="1">#REF!</definedName>
    <definedName name="ACwvu.CAM._.TABLE." hidden="1">#REF!</definedName>
    <definedName name="ACwvu.CapersView." hidden="1">#REF!</definedName>
    <definedName name="ACwvu.DATABASE." hidden="1">#REF!</definedName>
    <definedName name="ACwvu.INSURANCE._.RECOVERIES." hidden="1">#REF!</definedName>
    <definedName name="ACwvu.Japan_Capers_Ed_Pub." hidden="1">#REF!</definedName>
    <definedName name="ACwvu.KJP_CC." hidden="1">#REF!</definedName>
    <definedName name="ACwvu.LSMEET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OCCUPANCY._.ANALYSIS." hidden="1">#REF!</definedName>
    <definedName name="ACwvu.OP.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hidden="1">#REF!</definedName>
    <definedName name="ACwvu.TAX._.RECOVERIES." hidden="1">#REF!</definedName>
    <definedName name="ACwvu.TAX._.RECOVERY." hidden="1">#REF!</definedName>
    <definedName name="ACwvu.WAT." hidden="1">#REF!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>#REF!</definedName>
    <definedName name="AdaytumDetail">#REF!</definedName>
    <definedName name="ADD_ON_SALES_TA">#REF!</definedName>
    <definedName name="ADD_ON_TAX">#REF!</definedName>
    <definedName name="ADDBACK">#REF!</definedName>
    <definedName name="addg" hidden="1">{#N/A,#N/A,FALSE,"CBE";#N/A,#N/A,FALSE,"SWK"}</definedName>
    <definedName name="AddPMA" localSheetId="0">#REF!</definedName>
    <definedName name="AddPMA">#REF!</definedName>
    <definedName name="AddUSF" localSheetId="0">#REF!</definedName>
    <definedName name="AddUSF">#REF!</definedName>
    <definedName name="adf" hidden="1">{"standalone1",#N/A,FALSE,"DCFBase";"standalone2",#N/A,FALSE,"DCFBase"}</definedName>
    <definedName name="adfa" hidden="1">{#N/A,#N/A,FALSE,"UCSD"}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>#REF!</definedName>
    <definedName name="adj._debt">#REF!</definedName>
    <definedName name="adj1to3" localSheetId="0">#REF!</definedName>
    <definedName name="adj1to3">#REF!</definedName>
    <definedName name="adj4a" localSheetId="0">#REF!</definedName>
    <definedName name="adj4a">#REF!</definedName>
    <definedName name="adj4b" localSheetId="0">#REF!</definedName>
    <definedName name="adj4b">#REF!</definedName>
    <definedName name="adj4c" localSheetId="0">#REF!</definedName>
    <definedName name="adj4c">#REF!</definedName>
    <definedName name="adj4d" localSheetId="0">#REF!</definedName>
    <definedName name="adj4d">#REF!</definedName>
    <definedName name="adj4e1" localSheetId="0">#REF!</definedName>
    <definedName name="adj4e1">#REF!</definedName>
    <definedName name="adj4e3" localSheetId="0">#REF!</definedName>
    <definedName name="adj4e3">#REF!</definedName>
    <definedName name="adj4f1" localSheetId="0">#REF!</definedName>
    <definedName name="adj4f1">#REF!</definedName>
    <definedName name="adj4f2" localSheetId="0">#REF!</definedName>
    <definedName name="adj4f2">#REF!</definedName>
    <definedName name="adj4f3" localSheetId="0">#REF!</definedName>
    <definedName name="adj4f3">#REF!</definedName>
    <definedName name="adj4g" localSheetId="0">#REF!</definedName>
    <definedName name="adj4g">#REF!</definedName>
    <definedName name="adj4h" localSheetId="0">#REF!</definedName>
    <definedName name="adj4h">#REF!</definedName>
    <definedName name="ADJ52_1of2" localSheetId="0">#REF!</definedName>
    <definedName name="ADJ52_1of2">#REF!</definedName>
    <definedName name="ADJ52_2of2" localSheetId="0">#REF!</definedName>
    <definedName name="ADJ52_2of2">#REF!</definedName>
    <definedName name="Adj734Alloc">#REF!</definedName>
    <definedName name="AdjCashAlloc">#REF!</definedName>
    <definedName name="ADJMCF" localSheetId="0">#REF!</definedName>
    <definedName name="ADJMCF">#REF!</definedName>
    <definedName name="ADJMCF2" localSheetId="0">#REF!</definedName>
    <definedName name="ADJMCF2">#REF!</definedName>
    <definedName name="adjno">#REF!</definedName>
    <definedName name="AdjPTCAlloc">#REF!</definedName>
    <definedName name="AdjRECAlloc">#REF!</definedName>
    <definedName name="adjrev">#REF!</definedName>
    <definedName name="ADJSUM" localSheetId="0">#REF!</definedName>
    <definedName name="ADJSUM">#REF!</definedName>
    <definedName name="AdjTaxAlloc">#REF!</definedName>
    <definedName name="AdjTaxes">#REF!</definedName>
    <definedName name="AdjTherms">#REF!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ed_KW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justments" hidden="1">{"CSC_1",#N/A,FALSE,"CSC Outputs";"CSC_2",#N/A,FALSE,"CSC Outputs"}</definedName>
    <definedName name="AdjustValue">#N/A</definedName>
    <definedName name="ADLJK" hidden="1">{"inputs raw data",#N/A,TRUE,"INPUT"}</definedName>
    <definedName name="adljk2" hidden="1">{"inputs raw data",#N/A,TRUE,"INPUT"}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>#REF!</definedName>
    <definedName name="ADRbentype">#REF!</definedName>
    <definedName name="ADRdays">#REF!</definedName>
    <definedName name="ADRrisk">#REF!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hidden="1">{#N/A,#N/A,FALSE,"R&amp;D Quick Calc";#N/A,#N/A,FALSE,"DOE Fee Schedule"}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>#REF!</definedName>
    <definedName name="advance">#REF!</definedName>
    <definedName name="AEM" hidden="1">#REF!</definedName>
    <definedName name="aeradfaereawt" hidden="1">{"var_page",#N/A,FALSE,"template"}</definedName>
    <definedName name="aerter" hidden="1">{"'Commentary'!$D$24:$H$33"}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hidden="1">{"NA Is w Ratios",#N/A,FALSE,"North America";"PF CFlow NA",#N/A,FALSE,"North America";"NA DCF Matrix",#N/A,FALSE,"North America"}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>#REF!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>#REF!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Obentype">#REF!</definedName>
    <definedName name="AFOhours">#REF!</definedName>
    <definedName name="AFoldC">#REF!</definedName>
    <definedName name="AFoldP">#REF!</definedName>
    <definedName name="AFOrisk">#REF!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fterTaxYield">#REF!</definedName>
    <definedName name="AFUDC_by_Year">#REF!</definedName>
    <definedName name="AFUDC_Rate">#REF!</definedName>
    <definedName name="AG_EXP">#REF!</definedName>
    <definedName name="AG_TST">#REF!</definedName>
    <definedName name="Agency">#REF!</definedName>
    <definedName name="AGENCY_GASCOSTS" localSheetId="0">#REF!</definedName>
    <definedName name="AGENCY_GASCOSTS">#REF!</definedName>
    <definedName name="AGENCY_HISTORY" localSheetId="0">#REF!</definedName>
    <definedName name="AGENCY_HISTORY">#REF!</definedName>
    <definedName name="AGENCY_TRANSP" localSheetId="0">#REF!</definedName>
    <definedName name="AGENCY_TRANSP">#REF!</definedName>
    <definedName name="AGLBPDT">#REF!</definedName>
    <definedName name="AGSEO">#REF!</definedName>
    <definedName name="AGXP">#REF!</definedName>
    <definedName name="ahahahahaha" hidden="1">{"'Server Configuration'!$A$1:$DB$281"}</definedName>
    <definedName name="ahahahahaha_1" hidden="1">{"'Server Configuration'!$A$1:$DB$281"}</definedName>
    <definedName name="ahahahahaha_2" hidden="1">{"'Server Configuration'!$A$1:$DB$281"}</definedName>
    <definedName name="ahjd">#REF!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>#REF!</definedName>
    <definedName name="Ainputvol">#REF!</definedName>
    <definedName name="ali" hidden="1">{"'Server Configuration'!$A$1:$DB$281"}</definedName>
    <definedName name="ALKSDF" hidden="1">{"Q.2",#N/A,FALSE,"EARNRL";"Q.2",#N/A,FALSE,"tie_out"}</definedName>
    <definedName name="ALL">#REF!</definedName>
    <definedName name="All_Pages">#REF!</definedName>
    <definedName name="AllData">OFFSET(#REF!,0,0,COUNTA(#REF!),COUNTA(#REF!))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s_Total">#REF!</definedName>
    <definedName name="Allocated_ActualDemand_Costs">#REF!</definedName>
    <definedName name="Allocation">#REF!</definedName>
    <definedName name="Allocation_Description_AllocTab">#REF!</definedName>
    <definedName name="Allocator.gross.plant">#REF!</definedName>
    <definedName name="Allocator.net.plant">#REF!</definedName>
    <definedName name="Allocator.wages.salary">#REF!</definedName>
    <definedName name="Allocator_Rate_Code">#REF!</definedName>
    <definedName name="Allocator_Ratecode">#REF!</definedName>
    <definedName name="allocdata">#REF!</definedName>
    <definedName name="alloclist">#REF!</definedName>
    <definedName name="ALLPAGES" localSheetId="0">#REF!</definedName>
    <definedName name="ALLPAGES">#REF!</definedName>
    <definedName name="allx" hidden="1">Allx3,Allx4,Allx5</definedName>
    <definedName name="ALOC">#REF!</definedName>
    <definedName name="ALOC_2">#REF!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>#REF!</definedName>
    <definedName name="AMORT">#REF!</definedName>
    <definedName name="Amort_04">#REF!</definedName>
    <definedName name="Amort_05">#REF!</definedName>
    <definedName name="Amort_06">#REF!</definedName>
    <definedName name="Amort_07">#REF!</definedName>
    <definedName name="Amort_08">#REF!</definedName>
    <definedName name="Amort_09">#REF!</definedName>
    <definedName name="Amort_10">#REF!</definedName>
    <definedName name="Amort_11">#REF!</definedName>
    <definedName name="Amort_12">#REF!</definedName>
    <definedName name="AmortChart_EEI_Exp_InputTab">#REF!</definedName>
    <definedName name="AmortFlag734">#REF!</definedName>
    <definedName name="Amortization_Expense">#REF!</definedName>
    <definedName name="AmortYears">#REF!</definedName>
    <definedName name="AMOUN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MTOFCHECK">#REF!</definedName>
    <definedName name="Analysis" hidden="1">{"PRODUCTGROUP",#N/A,FALSE,"PRODUCT GROUP"}</definedName>
    <definedName name="ANameC">#REF!</definedName>
    <definedName name="ANameP">#REF!</definedName>
    <definedName name="Anchor">#REF!</definedName>
    <definedName name="andy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hidden="1">{"Output",#N/A,FALSE,"Output"}</definedName>
    <definedName name="ANGINC" localSheetId="0">#REF!</definedName>
    <definedName name="ANGINC">#REF!</definedName>
    <definedName name="ANNINST">#REF!</definedName>
    <definedName name="ANNLBR">#REF!</definedName>
    <definedName name="ANNMAT">#REF!</definedName>
    <definedName name="ANNPCT" localSheetId="0">#REF!</definedName>
    <definedName name="ANNPCT">#REF!</definedName>
    <definedName name="ANNPCTANG" localSheetId="0">#REF!</definedName>
    <definedName name="ANNPCTANG">#REF!</definedName>
    <definedName name="ANNUAL">#REF!</definedName>
    <definedName name="annual_report2" hidden="1">{"ARPandL",#N/A,FALSE,"Report Annual";"ARCashflow",#N/A,FALSE,"Report Annual";"ARBalanceSheet",#N/A,FALSE,"Report Annual";"ARRatios",#N/A,FALSE,"Report Annual"}</definedName>
    <definedName name="AnnualCosts">#REF!</definedName>
    <definedName name="Annualization_Factor">69.03/54.876539</definedName>
    <definedName name="ANNUITY">#REF!</definedName>
    <definedName name="anscount" hidden="1">1</definedName>
    <definedName name="ANSWER">#REF!</definedName>
    <definedName name="anything" hidden="1">{#N/A,#N/A,FALSE,"Output";#N/A,#N/A,FALSE,"Cover Sheet";#N/A,#N/A,FALSE,"Current Mkt. Projections"}</definedName>
    <definedName name="ap">#REF!</definedName>
    <definedName name="AP_Voucher_ID">#REF!</definedName>
    <definedName name="APIC_Layers">#REF!</definedName>
    <definedName name="APN">#REF!</definedName>
    <definedName name="app_server_replacement_cost">#REF!</definedName>
    <definedName name="Application_Fees">#REF!</definedName>
    <definedName name="Approval">#REF!</definedName>
    <definedName name="APPSUSERNAME1">#REF!</definedName>
    <definedName name="APR">#REF!</definedName>
    <definedName name="Apr_Act">#REF!</definedName>
    <definedName name="Apr_Actuals">#REF!</definedName>
    <definedName name="APRBUD">#REF!</definedName>
    <definedName name="aprgas">#REF!</definedName>
    <definedName name="April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ril_2013">#REF!</definedName>
    <definedName name="APRIL1">#REF!</definedName>
    <definedName name="APRIL2">#REF!</definedName>
    <definedName name="APRIL3">#REF!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R" localSheetId="0">#REF!</definedName>
    <definedName name="AR">#REF!</definedName>
    <definedName name="ar_1">#REF!</definedName>
    <definedName name="ARB_04">#REF!</definedName>
    <definedName name="ARB_05">#REF!</definedName>
    <definedName name="ARB_06">#REF!</definedName>
    <definedName name="ARB_07">#REF!</definedName>
    <definedName name="ARB_08">#REF!</definedName>
    <definedName name="ARB_09">#REF!</definedName>
    <definedName name="ARB_10">#REF!</definedName>
    <definedName name="ARB_11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">#N/A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3d">#N/A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nt">#REF!</definedName>
    <definedName name="arnt_1">#REF!</definedName>
    <definedName name="ArrowNum">#REF!</definedName>
    <definedName name="art">#REF!</definedName>
    <definedName name="art_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d" hidden="1">{"away stand alones",#N/A,FALSE,"Target"}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>#REF!</definedName>
    <definedName name="ASD_LACTUALS_name">#REF!</definedName>
    <definedName name="ASD_LEXTERNAL">#REF!</definedName>
    <definedName name="ASD_name">#REF!</definedName>
    <definedName name="asdas" hidden="1">{"summary1",#N/A,TRUE,"Comps";"summary2",#N/A,TRUE,"Comps";"summary3",#N/A,TRUE,"Comps"}</definedName>
    <definedName name="asdasdfasdf" hidden="1">{"NA Top",#N/A,FALSE,"NA-ULV";"NA Bottom",#N/A,FALSE,"NA-ULV"}</definedName>
    <definedName name="asdasdxczvv" hidden="1">{"NA Top",#N/A,FALSE,"NA Model";"NA Bottom",#N/A,FALSE,"NA Model"}</definedName>
    <definedName name="asdasf" hidden="1">{#N/A,#N/A,FALSE,"Sheet1";#N/A,#N/A,FALSE,"Sheet2";#N/A,#N/A,FALSE,"Sheet3"}</definedName>
    <definedName name="asdaw" hidden="1">{"FCB_ALL",#N/A,FALSE,"FCB"}</definedName>
    <definedName name="asdf" hidden="1">{"Tracking Revenue",#N/A,FALSE,"(NU)Tracking Summary"}</definedName>
    <definedName name="asdfa" hidden="1">{"ACL CAPEX",#N/A,FALSE,"Sheet1"}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hidden="1">{#N/A,#N/A,FALSE,"Assessment";#N/A,#N/A,FALSE,"Staffing";#N/A,#N/A,FALSE,"Hires";#N/A,#N/A,FALSE,"Assumptions"}</definedName>
    <definedName name="asdfasdfasdf" hidden="1">{"comp1",#N/A,FALSE,"COMPS";"footnotes",#N/A,FALSE,"COMPS"}</definedName>
    <definedName name="asdfasdfasfasd" hidden="1">{"Far East Top",#N/A,FALSE,"FE Model";"Far East Mid",#N/A,FALSE,"FE Model";"Far East Base",#N/A,FALSE,"FE Model"}</definedName>
    <definedName name="asdfasdfsa" hidden="1">{#N/A,#N/A,FALSE,"Oncogene"}</definedName>
    <definedName name="asdfasdfsad" hidden="1">{#N/A,#N/A,FALSE,"output";#N/A,#N/A,FALSE,"contrib";#N/A,#N/A,FALSE,"profile";#N/A,#N/A,FALSE,"comps"}</definedName>
    <definedName name="asdfasfasdfgasdf" hidden="1">{#N/A,#N/A,FALSE,"Renewals In Process";#N/A,#N/A,FALSE,"New Clients In Process";#N/A,#N/A,FALSE,"Completed New Clients";#N/A,#N/A,FALSE,"Completed Renewals"}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hidden="1">{"Far East Top",#N/A,FALSE,"FE Model";"Far East Bottom",#N/A,FALSE,"FE Model"}</definedName>
    <definedName name="asdff" hidden="1">{"standalone1",#N/A,FALSE,"DCFBase";"standalone2",#N/A,FALSE,"DCFBase"}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hidden="1">{#N/A,#N/A,FALSE,"Year To Date"}</definedName>
    <definedName name="asdfwe">#REF!</definedName>
    <definedName name="asdsa" hidden="1">#REF!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hidden="1">{"NA Is w Ratios",#N/A,FALSE,"North America";"PF CFlow NA",#N/A,FALSE,"North America";"NA DCF Matrix",#N/A,FALSE,"North America"}</definedName>
    <definedName name="asfdasdf" hidden="1">{#N/A,#N/A,FALSE,"Sheet1";#N/A,#N/A,FALSE,"Sheet2";#N/A,#N/A,FALSE,"Sheet3"}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hidden="1">{"Page1",#N/A,FALSE,"7979";"Page2",#N/A,FALSE,"7979";"Page3",#N/A,FALSE,"7979"}</definedName>
    <definedName name="asfsdaf" hidden="1">{"IS w Ratios",#N/A,FALSE,"Europe";"PF CF Europe",#N/A,FALSE,"Europe";"DCF Eur Matrix",#N/A,FALSE,"Europe"}</definedName>
    <definedName name="asgd" hidden="1">{#N/A,#N/A,TRUE,"Pro Forma";#N/A,#N/A,TRUE,"PF_Bal";#N/A,#N/A,TRUE,"PF_INC";#N/A,#N/A,TRUE,"CBE";#N/A,#N/A,TRUE,"SWK"}</definedName>
    <definedName name="ashland" hidden="1">{#N/A,#N/A,FALSE,"R&amp;D Quick Calc";#N/A,#N/A,FALSE,"DOE Fee Schedule"}</definedName>
    <definedName name="ASIMICON">#REF!</definedName>
    <definedName name="ASIMIDOL">#REF!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>#REF!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>#REF!</definedName>
    <definedName name="Asset_Sale">#REF!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>#REF!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>#REF!</definedName>
    <definedName name="assets98">#REF!</definedName>
    <definedName name="asss" hidden="1">{#N/A,#N/A,FALSE,"Assessment";#N/A,#N/A,FALSE,"Staffing";#N/A,#N/A,FALSE,"Hires";#N/A,#N/A,FALSE,"Assumptions"}</definedName>
    <definedName name="ASSUM">#REF!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hidden="1">#REF!,#REF!,#REF!,#REF!</definedName>
    <definedName name="AT_COE">#REF!</definedName>
    <definedName name="AT_WACC">#REF!</definedName>
    <definedName name="ATH\" hidden="1">{#N/A,#N/A,FALSE,"Sheet1";#N/A,#N/A,FALSE,"Sheet2";#N/A,#N/A,FALSE,"Sheet3"}</definedName>
    <definedName name="ATLAS_OM_OE">#REF!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YLD">#REF!</definedName>
    <definedName name="ATYLD_Diff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BUD">#REF!</definedName>
    <definedName name="auggas">#REF!</definedName>
    <definedName name="AUGUST">#REF!</definedName>
    <definedName name="August_2013">#REF!</definedName>
    <definedName name="AUGUST_GAS_STORAGE">#REF!</definedName>
    <definedName name="AUGUST1">#REF!</definedName>
    <definedName name="AUGUST2">#REF!</definedName>
    <definedName name="AUGUST3">#REF!</definedName>
    <definedName name="AugustActuals_9.2.15">#REF!</definedName>
    <definedName name="Aussie">#REF!</definedName>
    <definedName name="Aussie2">#REF!</definedName>
    <definedName name="AUTO11" localSheetId="0">#REF!</definedName>
    <definedName name="AUTO11">#REF!</definedName>
    <definedName name="AUTO12" localSheetId="0">#REF!</definedName>
    <definedName name="AUTO12">#REF!</definedName>
    <definedName name="AUTO14" localSheetId="0">#REF!</definedName>
    <definedName name="AUTO14">#REF!</definedName>
    <definedName name="AUTO15" localSheetId="0">#REF!</definedName>
    <definedName name="AUTO15">#REF!</definedName>
    <definedName name="AUTO16" localSheetId="0">#REF!</definedName>
    <definedName name="AUTO16">#REF!</definedName>
    <definedName name="AUTO17" localSheetId="0">#REF!</definedName>
    <definedName name="AUTO17">#REF!</definedName>
    <definedName name="AUTO18" localSheetId="0">#REF!</definedName>
    <definedName name="AUTO18">#REF!</definedName>
    <definedName name="AUTO20" localSheetId="0">#REF!</definedName>
    <definedName name="AUTO20">#REF!</definedName>
    <definedName name="AUTO22" localSheetId="0">#REF!</definedName>
    <definedName name="AUTO22">#REF!</definedName>
    <definedName name="AUTO32" localSheetId="0">#REF!</definedName>
    <definedName name="AUTO32">#REF!</definedName>
    <definedName name="AUTO34" localSheetId="0">#REF!</definedName>
    <definedName name="AUTO34">#REF!</definedName>
    <definedName name="AUTO35" localSheetId="0">#REF!</definedName>
    <definedName name="AUTO35">#REF!</definedName>
    <definedName name="AUTO37" localSheetId="0">#REF!</definedName>
    <definedName name="AUTO37">#REF!</definedName>
    <definedName name="AUTO38" localSheetId="0">#REF!</definedName>
    <definedName name="AUTO38">#REF!</definedName>
    <definedName name="AUTO48" localSheetId="0">#REF!</definedName>
    <definedName name="AUTO48">#REF!</definedName>
    <definedName name="AUTO51" localSheetId="0">#REF!</definedName>
    <definedName name="AUTO51">#REF!</definedName>
    <definedName name="AUTO52" localSheetId="0">#REF!</definedName>
    <definedName name="AUTO52">#REF!</definedName>
    <definedName name="AUTO53" localSheetId="0">#REF!</definedName>
    <definedName name="AUTO53">#REF!</definedName>
    <definedName name="AUX">#REF!</definedName>
    <definedName name="AUXben">#REF!</definedName>
    <definedName name="AUXbentype">#REF!</definedName>
    <definedName name="AUXPAID">#REF!</definedName>
    <definedName name="Avail">#REF!</definedName>
    <definedName name="avdd" hidden="1">{#N/A,#N/A,FALSE,"Calc";#N/A,#N/A,FALSE,"Sensitivity";#N/A,#N/A,FALSE,"LT Earn.Dil.";#N/A,#N/A,FALSE,"Dil. AVP"}</definedName>
    <definedName name="AVG">#N/A</definedName>
    <definedName name="AVG_BANK_BAL">#REF!</definedName>
    <definedName name="Avg_Mo_pmt">#REF!</definedName>
    <definedName name="AVGrate">#REF!</definedName>
    <definedName name="AvgShares">#REF!</definedName>
    <definedName name="avoidtot">#REF!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>#REF!</definedName>
    <definedName name="AxesFormat2">#N/A</definedName>
    <definedName name="b" hidden="1">{"'Server Configuration'!$A$1:$DB$281"}</definedName>
    <definedName name="b_1" hidden="1">{"'Server Configuration'!$A$1:$DB$281"}</definedName>
    <definedName name="B_V_ACTUAL_PRO">#REF!</definedName>
    <definedName name="B_V_MILESTONES">#REF!</definedName>
    <definedName name="B_V_PLANNED_PRO">#REF!</definedName>
    <definedName name="babo" hidden="1">{#N/A,#N/A,FALSE,"R&amp;D Quick Calc";#N/A,#N/A,FALSE,"DOE Fee Schedule"}</definedName>
    <definedName name="BACK_A">#REF!</definedName>
    <definedName name="bad_debt">#REF!</definedName>
    <definedName name="BAD_DEBT_EXPENSE">#REF!</definedName>
    <definedName name="BadErrMsg">#REF!</definedName>
    <definedName name="BadLink" hidden="1">#REF!</definedName>
    <definedName name="BAG1act">#REF!</definedName>
    <definedName name="BAG2act">#REF!</definedName>
    <definedName name="BAL">#REF!</definedName>
    <definedName name="baladj">#REF!</definedName>
    <definedName name="BALANCE">#REF!:#REF!</definedName>
    <definedName name="Balance_Sheet_Print">#REF!,#REF!</definedName>
    <definedName name="BalanceSheet">#REF!</definedName>
    <definedName name="balassum">#REF!</definedName>
    <definedName name="BandStartDay">#REF!</definedName>
    <definedName name="Bank" localSheetId="0">#REF!</definedName>
    <definedName name="Bank">#REF!</definedName>
    <definedName name="BankDebtBookValue">#REF!</definedName>
    <definedName name="BankDebtMarketValue">#REF!</definedName>
    <definedName name="BankDebtPrice">#REF!</definedName>
    <definedName name="bar">#N/A</definedName>
    <definedName name="BARRELS">#REF!</definedName>
    <definedName name="BAS">#REF!</definedName>
    <definedName name="base">#REF!</definedName>
    <definedName name="base_demand_hr1">#REF!</definedName>
    <definedName name="base_gen">#REF!</definedName>
    <definedName name="Base_Year">#REF!</definedName>
    <definedName name="Basefuelrevenues">#REF!</definedName>
    <definedName name="Baseline" localSheetId="0">#REF!</definedName>
    <definedName name="Baseline">#REF!</definedName>
    <definedName name="BaseTick">#REF!</definedName>
    <definedName name="BaseTrkr1">#REF!</definedName>
    <definedName name="BaseTrkr2">#REF!</definedName>
    <definedName name="BASEYEAR">#REF!</definedName>
    <definedName name="BASIS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hidden="1">{#N/A,#N/A,FALSE,"Income Statement";#N/A,#N/A,FALSE,"Balance Sheet";#N/A,#N/A,FALSE,"Cash Flows"}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hidden="1">{#N/A,#N/A,FALSE,"BidCo Assumptions";#N/A,#N/A,FALSE,"Credit Stats";#N/A,#N/A,FALSE,"Bidco Summary";#N/A,#N/A,FALSE,"BIDCO Consolidated"}</definedName>
    <definedName name="bcfeprod00">#REF!</definedName>
    <definedName name="bcfeprod01">#REF!</definedName>
    <definedName name="bcfeprod02">#REF!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>#REF!</definedName>
    <definedName name="BEGIN">#REF!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ci" hidden="1">#REF!</definedName>
    <definedName name="benefit" hidden="1">{#N/A,#N/A,FALSE,"R&amp;D Quick Calc";#N/A,#N/A,FALSE,"DOE Fee Schedule"}</definedName>
    <definedName name="BenefitAccuracy">#REF!</definedName>
    <definedName name="BenefitAdj">#REF!</definedName>
    <definedName name="BENEFITS" localSheetId="0">#REF!</definedName>
    <definedName name="BENEFITS">#REF!</definedName>
    <definedName name="berry" hidden="1">{#N/A,#N/A,FALSE,"Taxblinc";#N/A,#N/A,FALSE,"Rsvsacls"}</definedName>
    <definedName name="Beta">#REF!</definedName>
    <definedName name="BetaInc">#REF!</definedName>
    <definedName name="BetaSource">#REF!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>#REF!,#REF!,#REF!,#REF!,#REF!,#REF!,#REF!,#REF!,#REF!,#REF!,#REF!,#REF!,#REF!,#REF!,#REF!,#REF!,#REF!,#REF!,#REF!,#REF!,#REF!,#REF!,#REF!</definedName>
    <definedName name="BillDate">#REF!</definedName>
    <definedName name="Billing">#REF!</definedName>
    <definedName name="Billing_Period">#REF!</definedName>
    <definedName name="BILLS_BS">#REF!</definedName>
    <definedName name="Binputrusum">#REF!</definedName>
    <definedName name="binputsum">#REF!</definedName>
    <definedName name="binputsumru">#REF!</definedName>
    <definedName name="binputvol">#REF!</definedName>
    <definedName name="Bio_Flora">#REF!</definedName>
    <definedName name="BK_DEPR">#REF!</definedName>
    <definedName name="BLANK_ACCOUNT">#REF!</definedName>
    <definedName name="BLANK_ROW">#REF!</definedName>
    <definedName name="Blended_Energy">#REF!</definedName>
    <definedName name="blip" hidden="1">{"'Server Configuration'!$A$1:$DB$281"}</definedName>
    <definedName name="blip_1" hidden="1">{"'Server Configuration'!$A$1:$DB$281"}</definedName>
    <definedName name="blip_2" hidden="1">{"'Server Configuration'!$A$1:$DB$281"}</definedName>
    <definedName name="blnHideRow">IF(SUM(ABS(IF(ISERROR(#REF!),0,IF(ISTEXT(#REF!),0,#REF!))))&gt;0.00001,1,TRUE)</definedName>
    <definedName name="block2">#REF!</definedName>
    <definedName name="blort" localSheetId="0">#REF!</definedName>
    <definedName name="blort">#REF!</definedName>
    <definedName name="BLPB1" hidden="1">#REF!</definedName>
    <definedName name="BLPB2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">#REF!</definedName>
    <definedName name="blue" hidden="1">{#N/A,#N/A,FALSE,"Historical";#N/A,#N/A,FALSE,"EPS-Purchase";#N/A,#N/A,FALSE,"EPS-Pool";#N/A,#N/A,FALSE,"DCF";"Market Share",#N/A,FALSE,"Revenue";"Revenue",#N/A,FALSE,"Revenue"}</definedName>
    <definedName name="BMSGRADE">#REF!</definedName>
    <definedName name="BMSLBR">#REF!</definedName>
    <definedName name="bn" hidden="1">#REF!</definedName>
    <definedName name="bnkj" hidden="1">{#N/A,#N/A,FALSE,"output";#N/A,#N/A,FALSE,"contrib";#N/A,#N/A,FALSE,"profile";#N/A,#N/A,FALSE,"comps"}</definedName>
    <definedName name="BOARDER12">#REF!</definedName>
    <definedName name="BOARDER34">#REF!</definedName>
    <definedName name="BOARDER56">#REF!</definedName>
    <definedName name="BOARDER78">#REF!</definedName>
    <definedName name="BOB" localSheetId="0">#REF!</definedName>
    <definedName name="BOB">#REF!</definedName>
    <definedName name="BOE_or_MCFE_SWITCH">#REF!</definedName>
    <definedName name="boecc00">#REF!</definedName>
    <definedName name="boecc97">#REF!</definedName>
    <definedName name="boecc98">#REF!</definedName>
    <definedName name="boecc99">#REF!</definedName>
    <definedName name="boedda00">#REF!</definedName>
    <definedName name="boedda97">#REF!</definedName>
    <definedName name="boedda98">#REF!</definedName>
    <definedName name="boedda99">#REF!</definedName>
    <definedName name="boefc00">#REF!</definedName>
    <definedName name="boefc97">#REF!</definedName>
    <definedName name="boefc98">#REF!</definedName>
    <definedName name="boefc99">#REF!</definedName>
    <definedName name="boega00">#REF!</definedName>
    <definedName name="boega97">#REF!</definedName>
    <definedName name="boega98">#REF!</definedName>
    <definedName name="boega99">#REF!</definedName>
    <definedName name="boeocf00">#REF!</definedName>
    <definedName name="boeocf01">#REF!</definedName>
    <definedName name="boeocf02">#REF!</definedName>
    <definedName name="boeocf97">#REF!</definedName>
    <definedName name="boeocf98">#REF!</definedName>
    <definedName name="boeocf99">#REF!</definedName>
    <definedName name="boeom00">#REF!</definedName>
    <definedName name="boeom97">#REF!</definedName>
    <definedName name="boeom98">#REF!</definedName>
    <definedName name="boeom99">#REF!</definedName>
    <definedName name="boepc00">#REF!</definedName>
    <definedName name="boepc97">#REF!</definedName>
    <definedName name="boepc98">#REF!</definedName>
    <definedName name="boepc99">#REF!</definedName>
    <definedName name="boeprod00">#REF!</definedName>
    <definedName name="boeprod01">#REF!</definedName>
    <definedName name="boeprod02">#REF!</definedName>
    <definedName name="boeprod98">#REF!</definedName>
    <definedName name="boeprod99">#REF!</definedName>
    <definedName name="boerev00">#REF!</definedName>
    <definedName name="boerev01">#REF!</definedName>
    <definedName name="boerev02">#REF!</definedName>
    <definedName name="boerev97">#REF!</definedName>
    <definedName name="boerev98">#REF!</definedName>
    <definedName name="boerev99">#REF!</definedName>
    <definedName name="boerse" hidden="1">{"standalone1",#N/A,FALSE,"DCFBase";"standalone2",#N/A,FALSE,"DCFBase"}</definedName>
    <definedName name="bond">#REF!</definedName>
    <definedName name="bonus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Cap">#REF!</definedName>
    <definedName name="BookDepnLife">#REF!</definedName>
    <definedName name="BookDepnPcnt">#REF!</definedName>
    <definedName name="BookLife">#REF!</definedName>
    <definedName name="BookLife_byYear">#REF!</definedName>
    <definedName name="BookLifeDep_byYear">#REF!</definedName>
    <definedName name="BookTotalDebt">#REF!</definedName>
    <definedName name="BookType">1</definedName>
    <definedName name="BookValue">#REF!</definedName>
    <definedName name="BORDER">#REF!</definedName>
    <definedName name="BORDROW">#REF!</definedName>
    <definedName name="BORENTRY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ruce" hidden="1">{#N/A,#N/A,FALSE,"F96AOP3";#N/A,#N/A,FALSE,"summary"}</definedName>
    <definedName name="bs">#REF!</definedName>
    <definedName name="BS_A">#REF!</definedName>
    <definedName name="BS_JURIS">#REF!</definedName>
    <definedName name="BS_REC">#REF!</definedName>
    <definedName name="BS_T">#REF!</definedName>
    <definedName name="BSANAL">#REF!</definedName>
    <definedName name="BSLRetrieval">#REF!</definedName>
    <definedName name="BSRollForward">#REF!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u_name">#REF!</definedName>
    <definedName name="BUD_H">#REF!</definedName>
    <definedName name="BUD_HS">#REF!</definedName>
    <definedName name="BUD_ROY">#REF!</definedName>
    <definedName name="Budget">#REF!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>#REF!</definedName>
    <definedName name="Budget_Detail">#REF!=#REF!=#REF!=#REF!=#REF!</definedName>
    <definedName name="BUDGET_YTD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Group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RGID1">#REF!</definedName>
    <definedName name="BUDGETORGNAME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Budvar">#REF!</definedName>
    <definedName name="bullshit">#REF!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>#REF!</definedName>
    <definedName name="BUName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INESS_UNIT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V">#REF!</definedName>
    <definedName name="bxc" hidden="1">{"orixcsc",#N/A,FALSE,"ORIX CSC";"orixcsc2",#N/A,FALSE,"ORIX CSC"}</definedName>
    <definedName name="By_Summary_Ledger">#REF!</definedName>
    <definedName name="by_Year">#REF!</definedName>
    <definedName name="ByTower" localSheetId="0">#REF!</definedName>
    <definedName name="ByTower">#REF!</definedName>
    <definedName name="c.LTMYear" hidden="1">#REF!</definedName>
    <definedName name="C_">#REF!</definedName>
    <definedName name="C_AG_MAINT">#REF!</definedName>
    <definedName name="C_AG_OPS">#REF!</definedName>
    <definedName name="CA">#REF!</definedName>
    <definedName name="Cable" hidden="1">{#N/A,#N/A,FALSE,"Operations";#N/A,#N/A,FALSE,"Financials"}</definedName>
    <definedName name="Cable2" hidden="1">{#N/A,#N/A,FALSE,"Operations";#N/A,#N/A,FALSE,"Financials"}</definedName>
    <definedName name="CAGR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EXT">#REF!</definedName>
    <definedName name="CAGRTrig">#REF!</definedName>
    <definedName name="CAGRTrigger">#REF!</definedName>
    <definedName name="CALC_C03">#REF!</definedName>
    <definedName name="CALC_C04">#REF!</definedName>
    <definedName name="CALC_C09">#REF!</definedName>
    <definedName name="CALC_LRG">#REF!</definedName>
    <definedName name="CALC_XLG">#REF!</definedName>
    <definedName name="Calculation_of_rates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 localSheetId="0">#REF!</definedName>
    <definedName name="CALDEN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IFORNIA" hidden="1">"AS2DocumentBrowse"</definedName>
    <definedName name="CalPE1">#REF!</definedName>
    <definedName name="CalPE2">#REF!</definedName>
    <definedName name="CalPE3">#REF!</definedName>
    <definedName name="CAMP_discount_rate">#REF!</definedName>
    <definedName name="CAMPNum">#REF!</definedName>
    <definedName name="CAMPOwner">#REF!</definedName>
    <definedName name="CANACOMM">#REF!</definedName>
    <definedName name="cancel" hidden="1">{"PARTNERS CAPITAL STMT",#N/A,FALSE,"Partners Capital"}</definedName>
    <definedName name="cancel2" hidden="1">{"PNLProjDL",#N/A,FALSE,"PROJCO";"PNLParDL",#N/A,FALSE,"Parent"}</definedName>
    <definedName name="CANDIHide">#REF!</definedName>
    <definedName name="cap">#REF!</definedName>
    <definedName name="CAP_BS_WKST">#REF!</definedName>
    <definedName name="Cap_Lease_Oth_Layers">#REF!</definedName>
    <definedName name="Cap_purch">#REF!</definedName>
    <definedName name="CAP_RB">#REF!</definedName>
    <definedName name="Cap_Structure" localSheetId="0">#REF!</definedName>
    <definedName name="Cap_Structure">#REF!</definedName>
    <definedName name="Capacity_Closing_Total">#REF!</definedName>
    <definedName name="Capacity_Costs">#REF!</definedName>
    <definedName name="Capacity_Filing_Total">#REF!</definedName>
    <definedName name="CapacityCol">3</definedName>
    <definedName name="CapacityFactorSwitch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Col">38</definedName>
    <definedName name="CapCosts_month2">#REF!</definedName>
    <definedName name="CapCostVAriance">#REF!</definedName>
    <definedName name="CapEx">#REF!</definedName>
    <definedName name="Capex_Case">#REF!</definedName>
    <definedName name="CapExMargin">#REF!</definedName>
    <definedName name="CapIntExp">#REF!</definedName>
    <definedName name="Capital_Expenditures">#REF!</definedName>
    <definedName name="Capital_Structure">#REF!</definedName>
    <definedName name="CapitalFlag734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Rate">#REF!</definedName>
    <definedName name="CAPTABLE">#REF!</definedName>
    <definedName name="CAPTIVE_INS">#REF!</definedName>
    <definedName name="CAPtype">#REF!</definedName>
    <definedName name="CASCADE">#REF!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e1">#REF!</definedName>
    <definedName name="Case2">#REF!</definedName>
    <definedName name="caseII">#REF!</definedName>
    <definedName name="CaseList">#REF!</definedName>
    <definedName name="CaseYear1">#REF!</definedName>
    <definedName name="CASH">#REF!</definedName>
    <definedName name="Cash_and_Cash_Equiv_Layers">#REF!</definedName>
    <definedName name="Cash_Flow">#REF!</definedName>
    <definedName name="Cash_From_Operations">#REF!</definedName>
    <definedName name="Cash_Investments_Layers">#REF!</definedName>
    <definedName name="Cash_Sweep">#REF!</definedName>
    <definedName name="Cash_Taxes_Layers">#REF!</definedName>
    <definedName name="CashAllocDate1">#REF!</definedName>
    <definedName name="CashAllocDate2">#REF!</definedName>
    <definedName name="CashAllocDate3">#REF!</definedName>
    <definedName name="CashFlow">#REF!</definedName>
    <definedName name="cashflow1">#REF!</definedName>
    <definedName name="CashMarketableSec">#REF!</definedName>
    <definedName name="CashPct1">#REF!</definedName>
    <definedName name="CashPct2">#REF!</definedName>
    <definedName name="CashPct3">#REF!</definedName>
    <definedName name="CashPct4">#REF!</definedName>
    <definedName name="CASHPORT">#REF!</definedName>
    <definedName name="CASHPORT1">#REF!</definedName>
    <definedName name="CASHPORT2">#REF!</definedName>
    <definedName name="CASHPORT3">#REF!</definedName>
    <definedName name="CashReserveEndPeriod">VLOOKUP(CashReserveEndYear&amp;".Q4",__IntlFixup,2,0)</definedName>
    <definedName name="cat" hidden="1">{#N/A,#N/A,FALSE,"Taxblinc";#N/A,#N/A,FALSE,"Rsvsacls"}</definedName>
    <definedName name="Categories">#REF!</definedName>
    <definedName name="Category">#REF!</definedName>
    <definedName name="catey" hidden="1">{#N/A,#N/A,FALSE,"F96AOP3";#N/A,#N/A,FALSE,"summary"}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hidden="1">{"value box",#N/A,TRUE,"DPL Inc. Fin Statements";"unlevered free cash flows",#N/A,TRUE,"DPL Inc. Fin Statements"}</definedName>
    <definedName name="cbcb" hidden="1">{"FCB_ALL",#N/A,FALSE,"FCB"}</definedName>
    <definedName name="cbcbc" hidden="1">{#N/A,#N/A,FALSE,"Income Statement";#N/A,#N/A,FALSE,"Balance Sheet";#N/A,#N/A,FALSE,"Cash Flows";#N/A,#N/A,FALSE,"Ratios"}</definedName>
    <definedName name="cbcbcbc" hidden="1">{"FCB_ALL",#N/A,FALSE,"FCB";"GREY_ALL",#N/A,FALSE,"GREY"}</definedName>
    <definedName name="cbcbcbcbcbcc" hidden="1">{"PA1",#N/A,TRUE,"BORDMW";"pa2",#N/A,TRUE,"BORDMW";"PA3",#N/A,TRUE,"BORDMW";"PA4",#N/A,TRUE,"BORDMW"}</definedName>
    <definedName name="CBWorkbookPriority" hidden="1">-949551227</definedName>
    <definedName name="CC">#REF!</definedName>
    <definedName name="CC_TST">#REF!</definedName>
    <definedName name="ccc" hidden="1">{"ISP1Y1",#N/A,TRUE,"Template";"ISP2Y1",#N/A,TRUE,"Template";"BSY1",#N/A,TRUE,"Template";"ICFY1",#N/A,TRUE,"Template";"TPY1",#N/A,TRUE,"Template";"CtrlY1",#N/A,TRUE,"Template"}</definedName>
    <definedName name="cccc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hidden="1">{"SourcesUses",#N/A,TRUE,#N/A;"TransOverview",#N/A,TRUE,"CFMODEL"}</definedName>
    <definedName name="ccccccccccccccc" hidden="1">{"SourcesUses",#N/A,TRUE,"FundsFlow";"TransOverview",#N/A,TRUE,"FundsFlow"}</definedName>
    <definedName name="CCCfeeadj">#REF!</definedName>
    <definedName name="CCChart">#REF!</definedName>
    <definedName name="CCCvoladj">#REF!</definedName>
    <definedName name="CCT">#REF!</definedName>
    <definedName name="CE">#REF!</definedName>
    <definedName name="CE___Bond_Debt_DataTable">#REF!</definedName>
    <definedName name="CE___BS_DataTable">#REF!</definedName>
    <definedName name="CE_EAI">#REF!</definedName>
    <definedName name="CE_EGSI">#REF!</definedName>
    <definedName name="CE_ELI">#REF!</definedName>
    <definedName name="CE_EMI">#REF!</definedName>
    <definedName name="CE_ENOI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ntral_Call_Handling_Charge">#REF!</definedName>
    <definedName name="cert" hidden="1">{"fis.dbo.r1_datasum"}</definedName>
    <definedName name="cert1" hidden="1">{"fis.dbo.r1_datasum"}</definedName>
    <definedName name="cf">#REF!</definedName>
    <definedName name="CF_MTD" hidden="1">{"ISP1Y1",#N/A,TRUE,"Template";"ISP2Y1",#N/A,TRUE,"Template";"BSY1",#N/A,TRUE,"Template";"ICFY1",#N/A,TRUE,"Template";"TPY1",#N/A,TRUE,"Template";"CtrlY1",#N/A,TRUE,"Template"}</definedName>
    <definedName name="CFDRealloc">#REF!</definedName>
    <definedName name="CGC_Rank">#REF!</definedName>
    <definedName name="CGCRank">#REF!</definedName>
    <definedName name="cgdcq">#REF!</definedName>
    <definedName name="cgdsa">#REF!</definedName>
    <definedName name="cgscq">#REF!</definedName>
    <definedName name="CGT">#REF!</definedName>
    <definedName name="Ch.EnergyPrice">#REF!</definedName>
    <definedName name="CH_COS">#REF!</definedName>
    <definedName name="chance">#REF!</definedName>
    <definedName name="change">#REF!</definedName>
    <definedName name="ChangeRange" hidden="1">#N/A</definedName>
    <definedName name="Changes">#REF!</definedName>
    <definedName name="Chart" hidden="1">{"Financials",#N/A,FALSE,"Financials";"AVP",#N/A,FALSE,"AVP";"DCF",#N/A,FALSE,"DCF";"CSC",#N/A,FALSE,"CSC";"Deal_Comp",#N/A,FALSE,"DealComp"}</definedName>
    <definedName name="chart2" hidden="1">{"test2",#N/A,TRUE,"Prices"}</definedName>
    <definedName name="CHART32" localSheetId="0">#REF!</definedName>
    <definedName name="CHART32">#REF!</definedName>
    <definedName name="CHART34" localSheetId="0">#REF!</definedName>
    <definedName name="CHART34">#REF!</definedName>
    <definedName name="CHART35" localSheetId="0">#REF!</definedName>
    <definedName name="CHART35">#REF!</definedName>
    <definedName name="CHART37" localSheetId="0">#REF!</definedName>
    <definedName name="CHART37">#REF!</definedName>
    <definedName name="CHART38" localSheetId="0">#REF!</definedName>
    <definedName name="CHART38">#REF!</definedName>
    <definedName name="CHARTOFACCOUNTSID1">#REF!</definedName>
    <definedName name="Charts">#REF!</definedName>
    <definedName name="CHECK">#REF!</definedName>
    <definedName name="CHECK_BAL">#REF!</definedName>
    <definedName name="CHECK_BLANK">#REF!</definedName>
    <definedName name="CHECK_CELLS">#REF!</definedName>
    <definedName name="Check1">#REF!</definedName>
    <definedName name="CheckMonth">#REF!</definedName>
    <definedName name="CheckMonth1">#REF!</definedName>
    <definedName name="CHECKREQUEST">#REF!</definedName>
    <definedName name="CHEL1">#REF!</definedName>
    <definedName name="CHEL2">#REF!</definedName>
    <definedName name="CHES_ANNUAL_BS">#REF!</definedName>
    <definedName name="CHES_ANNUAL_CF">#REF!</definedName>
    <definedName name="CHES_ANNUAL_IS">#REF!</definedName>
    <definedName name="ChesRate">#REF!</definedName>
    <definedName name="chgdept">#REF!</definedName>
    <definedName name="chik" hidden="1">{#N/A,#N/A,FALSE,"Summary";#N/A,#N/A,FALSE,"1991";#N/A,#N/A,FALSE,"91 AMT";#N/A,#N/A,FALSE,"1992";#N/A,#N/A,FALSE,"92 AMT";#N/A,#N/A,FALSE,"1993";#N/A,#N/A,FALSE,"93 AMT"}</definedName>
    <definedName name="ChKYMin">#REF!</definedName>
    <definedName name="ChKYPl">#REF!</definedName>
    <definedName name="ChOHMin">#REF!</definedName>
    <definedName name="ChOHPl">#REF!</definedName>
    <definedName name="Choices_Wrapper">#REF!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uck">#REF!</definedName>
    <definedName name="CIN">#REF!</definedName>
    <definedName name="CInputChg">#REF!</definedName>
    <definedName name="Cinputvol">#REF!</definedName>
    <definedName name="CIP_Year">OFFSET(#REF!,0,0,COUNTA(#REF!)-1,1)</definedName>
    <definedName name="CIPAccrualYr1">#REF!</definedName>
    <definedName name="CIQWBGuid" hidden="1">"Esterline FY13 - Norwich - QRE Summary.xlsx"</definedName>
    <definedName name="Circ">#REF!</definedName>
    <definedName name="Circ_Brkr">#REF!</definedName>
    <definedName name="circ2">#REF!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Filing">#REF!</definedName>
    <definedName name="CIS_Title_Filing2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FedBud_A_List">#REF!</definedName>
    <definedName name="Clarification" localSheetId="0">#REF!</definedName>
    <definedName name="Clarification">#REF!</definedName>
    <definedName name="Class">#REF!</definedName>
    <definedName name="Class_B">#REF!,#REF!</definedName>
    <definedName name="class_margin">#REF!</definedName>
    <definedName name="CLASSES">#N/A</definedName>
    <definedName name="ClearInfo">#REF!</definedName>
    <definedName name="ClosePrint">#REF!</definedName>
    <definedName name="ClosePrint2">#REF!</definedName>
    <definedName name="ClosePrintJBL">#REF!</definedName>
    <definedName name="ClosingDate">#REF!</definedName>
    <definedName name="ClosingMonth">#REF!</definedName>
    <definedName name="clra1ball" hidden="1">clra1bp1,clra1bp2</definedName>
    <definedName name="clra1bp1" hidden="1">clra1b1,clra1b2,clra1b3,clra1b4,clra1b5,clra1b6,clra1b7,clra1b8</definedName>
    <definedName name="clra1bp2" hidden="1">clra1b9,clra1b10,clra1b11,clra1b12,clra1b13,clra1b13,clra1b15,clra1b16</definedName>
    <definedName name="CMA_Adj">#REF!</definedName>
    <definedName name="CMACTUAL">#REF!</definedName>
    <definedName name="CMBUDGET">#REF!</definedName>
    <definedName name="CMS___BS_DataTable">#REF!</definedName>
    <definedName name="CMS___Tax_Rpt_DataTable">#REF!</definedName>
    <definedName name="CNGCommodityRate">#REF!</definedName>
    <definedName name="CNGVarianceRat">#REF!</definedName>
    <definedName name="co">#REF!</definedName>
    <definedName name="CO2Rate">#REF!</definedName>
    <definedName name="COA">#REF!</definedName>
    <definedName name="Coal1">#REF!</definedName>
    <definedName name="Coal2">#REF!</definedName>
    <definedName name="Coal3">#REF!</definedName>
    <definedName name="COD">#REF!</definedName>
    <definedName name="code">#REF!</definedName>
    <definedName name="CogBlock">#REF!</definedName>
    <definedName name="CogClass">#REF!</definedName>
    <definedName name="CogComp">#REF!</definedName>
    <definedName name="CoGen_ClassPeak">#N/A</definedName>
    <definedName name="COGEN_Database">#REF!</definedName>
    <definedName name="CoGen_KWh">#N/A</definedName>
    <definedName name="CoGen_LngKey">(#REF!*10000)+(YEAR(#REF!)-1900)*100+MONTH(#REF!)</definedName>
    <definedName name="CoGen_NCD">#N/A</definedName>
    <definedName name="CoGen_SystemPeak">#N/A</definedName>
    <definedName name="CogOption">#REF!</definedName>
    <definedName name="CogRate">#REF!</definedName>
    <definedName name="CogRev">#REF!</definedName>
    <definedName name="COGS">#REF!</definedName>
    <definedName name="CogUsage">#REF!</definedName>
    <definedName name="Coincidence_Factor">#REF!</definedName>
    <definedName name="col">#REF!</definedName>
    <definedName name="Col_Find">#REF!</definedName>
    <definedName name="COL1cap">#REF!</definedName>
    <definedName name="COL2cap">#REF!</definedName>
    <definedName name="colspace">#REF!,#REF!,#REF!,#REF!,#REF!,#REF!</definedName>
    <definedName name="COLUMBIA_GAS_OF_OHIO__INC.">#REF!</definedName>
    <definedName name="Column">#REF!</definedName>
    <definedName name="COLUMN1" localSheetId="0">#REF!</definedName>
    <definedName name="COLUMN1">#REF!</definedName>
    <definedName name="COLUMN2" localSheetId="0">#REF!</definedName>
    <definedName name="COLUMN2">#REF!</definedName>
    <definedName name="column3d">#N/A</definedName>
    <definedName name="ColumnIndexNumbers">#REF!</definedName>
    <definedName name="COLUMNS">#REF!</definedName>
    <definedName name="COMB">#REF!</definedName>
    <definedName name="COMBBS">#REF!</definedName>
    <definedName name="COMBINE">#REF!</definedName>
    <definedName name="COMBINST">#REF!</definedName>
    <definedName name="COMBLBR">#REF!</definedName>
    <definedName name="combo">#REF!</definedName>
    <definedName name="ComDivPaid">#REF!</definedName>
    <definedName name="COMMA">#REF!</definedName>
    <definedName name="comma1">#REF!</definedName>
    <definedName name="COMMA2">#REF!</definedName>
    <definedName name="comma4">#REF!</definedName>
    <definedName name="CommCodeFamilyCodeTbl">#REF!</definedName>
    <definedName name="CommCodeMaster">#REF!</definedName>
    <definedName name="CommercialRates">#REF!</definedName>
    <definedName name="commissions_fp">#REF!</definedName>
    <definedName name="commissions_GS">#REF!</definedName>
    <definedName name="Commodity">#REF!</definedName>
    <definedName name="common">#REF!</definedName>
    <definedName name="Common_Mo_PensionTab">#REF!</definedName>
    <definedName name="Common_Stock_Dividend_Layers">#REF!</definedName>
    <definedName name="Common_Stock_Dividends_Paid">#REF!</definedName>
    <definedName name="Common_Stock_Dividends_Paid_notax">#REF!</definedName>
    <definedName name="Common_Stock_Dividends_Received">#REF!</definedName>
    <definedName name="Common_Stock_Layers">#REF!</definedName>
    <definedName name="CommonEquity">#REF!</definedName>
    <definedName name="commonr">#REF!</definedName>
    <definedName name="CommResTbl">#REF!</definedName>
    <definedName name="Comp">#REF!</definedName>
    <definedName name="Comp_1">#REF!</definedName>
    <definedName name="Comp_1_In">#REF!</definedName>
    <definedName name="Comp_2">#REF!</definedName>
    <definedName name="Comp_2_In">#REF!</definedName>
    <definedName name="comp1" hidden="1">{#N/A,#N/A,FALSE,"ACT CS";#N/A,#N/A,FALSE,"FISH";#N/A,#N/A,FALSE,"Cans";#N/A,#N/A,FALSE,"DAYS"}</definedName>
    <definedName name="CompACEData">#REF!</definedName>
    <definedName name="Companies" localSheetId="0">#REF!</definedName>
    <definedName name="Companies">#REF!</definedName>
    <definedName name="company">#REF!</definedName>
    <definedName name="Company_Eff_Tax_Rate">#REF!</definedName>
    <definedName name="Company_Group">#REF!</definedName>
    <definedName name="Company_Listing">#REF!</definedName>
    <definedName name="Company_Name">#REF!</definedName>
    <definedName name="CompanyCodeMaster">#REF!</definedName>
    <definedName name="CompanyName">#REF!</definedName>
    <definedName name="CompanyTextLen">#REF!</definedName>
    <definedName name="Comparable" hidden="1">{"First Page",#N/A,FALSE,"Surfactants LBO";"Second Page",#N/A,FALSE,"Surfactants LBO"}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DebtCap">#REF!</definedName>
    <definedName name="CompGroupCompCodeTbl">#REF!</definedName>
    <definedName name="compinput">#REF!,#REF!,#REF!,#REF!,#REF!,#REF!,#REF!,#REF!,#REF!</definedName>
    <definedName name="compinput2">#REF!,#REF!,#REF!,#REF!,#REF!,#REF!</definedName>
    <definedName name="compinput3">#REF!,#REF!,#REF!,#REF!</definedName>
    <definedName name="Completed">#REF!</definedName>
    <definedName name="COMPLEX">#REF!</definedName>
    <definedName name="compliance">#REF!</definedName>
    <definedName name="CompName">#REF!</definedName>
    <definedName name="Component">#REF!</definedName>
    <definedName name="ComponentPlan">#REF!</definedName>
    <definedName name="ComponentRevenue">#REF!</definedName>
    <definedName name="ComponentTherms">#REF!</definedName>
    <definedName name="COMPS">#REF!</definedName>
    <definedName name="CompTaxRate">#REF!</definedName>
    <definedName name="CompTrig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ditionCol">39</definedName>
    <definedName name="confused" hidden="1">{"BS",#N/A,FALSE,"NGC";"PL",#N/A,FALSE,"NGC";"CF",#N/A,FALSE,"NGC"}</definedName>
    <definedName name="CONLBR">#REF!</definedName>
    <definedName name="CONNECTSTRING1">#REF!</definedName>
    <definedName name="CONOCO">#REF!</definedName>
    <definedName name="CONS_LEFT">#REF!</definedName>
    <definedName name="CONS_TOP">#REF!</definedName>
    <definedName name="CONSINST">#REF!</definedName>
    <definedName name="CONSOLIDATED">#REF!</definedName>
    <definedName name="CONST">#REF!</definedName>
    <definedName name="CONTENT">#REF!</definedName>
    <definedName name="CONTENTS" localSheetId="0">#REF!</definedName>
    <definedName name="CONTENTS">#REF!</definedName>
    <definedName name="Contingency">#REF!</definedName>
    <definedName name="ContInput">#REF!</definedName>
    <definedName name="Contra_Header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rsionPremium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hidden="1">{#N/A,#N/A,TRUE,"Pro Forma";#N/A,#N/A,TRUE,"PF_Bal";#N/A,#N/A,TRUE,"PF_INC";#N/A,#N/A,TRUE,"CBE";#N/A,#N/A,TRUE,"SWK"}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>#REF!</definedName>
    <definedName name="copy2" hidden="1">{"condensate",#N/A,FALSE,"CNTRYTYPE"}</definedName>
    <definedName name="CopyBack">#REF!</definedName>
    <definedName name="CopyFrom">#REF!</definedName>
    <definedName name="CopyRange">#REF!</definedName>
    <definedName name="COPYROW">#REF!</definedName>
    <definedName name="CORP">#REF!</definedName>
    <definedName name="CORPTAX_DATAMAPDEFINITIONS_DataMap_1" hidden="1">#REF!</definedName>
    <definedName name="CorptaxPOV_Payables__Header">#REF!</definedName>
    <definedName name="cos" hidden="1">{"'Feb 99'!$A$1:$G$30"}</definedName>
    <definedName name="cost">#REF!</definedName>
    <definedName name="Cost_of_Equity">0.13</definedName>
    <definedName name="COST93">#REF!</definedName>
    <definedName name="CostAccuracy">#REF!</definedName>
    <definedName name="CostCat">#REF!</definedName>
    <definedName name="CostElement_PSQueryTab">#REF!</definedName>
    <definedName name="CostOfDebt">#REF!</definedName>
    <definedName name="COSTS">#REF!</definedName>
    <definedName name="Costs_Outside_Services_Total">#REF!</definedName>
    <definedName name="coststart">#REF!</definedName>
    <definedName name="cosw" hidden="1">{"'Feb 99'!$A$1:$G$30"}</definedName>
    <definedName name="Country">#REF!</definedName>
    <definedName name="COUNTY">#REF!</definedName>
    <definedName name="CountyTable">#REF!</definedName>
    <definedName name="CouponRate">#REF!</definedName>
    <definedName name="Cov_Lev">#REF!</definedName>
    <definedName name="Cov_LevCurrency">#REF!</definedName>
    <definedName name="Cov_Lever">#REF!</definedName>
    <definedName name="COVEPOINT">#REF!</definedName>
    <definedName name="CoverDate">#REF!</definedName>
    <definedName name="CovLevExchangeRate">#REF!</definedName>
    <definedName name="cox" hidden="1">{#N/A,#N/A,FALSE,"Time Warner";#N/A,#N/A,FALSE,"Entertainment Group";#N/A,#N/A,FALSE,"EBITDA";#N/A,#N/A,FALSE,"Notes"}</definedName>
    <definedName name="CP">#N/A</definedName>
    <definedName name="CP_1">#N/A</definedName>
    <definedName name="cp_dro">#REF!</definedName>
    <definedName name="CP_LngKey">CONCATENATE(#REF!,(YEAR(#REF!)-1900)*100+MONTH(#REF!))</definedName>
    <definedName name="CP_Name">#N/A</definedName>
    <definedName name="CP_PG1B">#REF!</definedName>
    <definedName name="cp_pg2">#REF!</definedName>
    <definedName name="cp_pg2b">#REF!</definedName>
    <definedName name="CP_PG3B">#REF!</definedName>
    <definedName name="CPG">#REF!</definedName>
    <definedName name="CPG_Co12">#REF!</definedName>
    <definedName name="CPG_rest">#REF!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>#REF!</definedName>
    <definedName name="CPK2X">#REF!</definedName>
    <definedName name="CPkW">#REF!</definedName>
    <definedName name="CPL_Active">#REF!</definedName>
    <definedName name="CPL_Base">#REF!</definedName>
    <definedName name="CPL_Inputs">#REF!</definedName>
    <definedName name="CPL_TXU">#REF!</definedName>
    <definedName name="CPLoad_LngKey">CONCATENATE(#REF!,(YEAR(#REF!)-1900)*100+MONTH(#REF!))</definedName>
    <definedName name="CPUC_Cashflow_Summary_Table">#REF!</definedName>
    <definedName name="CQTD_Lookup">#REF!</definedName>
    <definedName name="CR">#REF!</definedName>
    <definedName name="cr_p9_financial_package_q3_operhigh">#REF!</definedName>
    <definedName name="CR_RANGE">#REF!</definedName>
    <definedName name="CREATEGRAPH1">#REF!</definedName>
    <definedName name="CREATESUMMARYJNLS1">#REF!</definedName>
    <definedName name="Credit811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Cash">#REF!</definedName>
    <definedName name="CreditEBITDA">#REF!</definedName>
    <definedName name="CreditIntExp">#REF!</definedName>
    <definedName name="CreditMinInt">#REF!</definedName>
    <definedName name="CreditRes">#REF!</definedName>
    <definedName name="CREDITS">#REF!</definedName>
    <definedName name="CreditStats" hidden="1">#REF!</definedName>
    <definedName name="CreditTotalDebt">#REF!</definedName>
    <definedName name="CreditTotalPref">#REF!</definedName>
    <definedName name="Crete" hidden="1">{"Output1",#N/A,FALSE,"Output";"Ratios1",#N/A,FALSE,"Ratios"}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ERIACOLUMN1">#REF!</definedName>
    <definedName name="Criticality" localSheetId="0">#REF!</definedName>
    <definedName name="Criticality">#REF!</definedName>
    <definedName name="CROD_S">#REF!</definedName>
    <definedName name="CROSS">#REF!</definedName>
    <definedName name="CRSfinancial">#REF!</definedName>
    <definedName name="CS_AVG_SIZE">#REF!</definedName>
    <definedName name="CS_WELDING">#REF!</definedName>
    <definedName name="CSC_a" hidden="1">{"orixcsc",#N/A,FALSE,"ORIX CSC";"orixcsc2",#N/A,FALSE,"ORIX CSC"}</definedName>
    <definedName name="cscb" hidden="1">{#N/A,#N/A,FALSE,"ORIX CSC"}</definedName>
    <definedName name="CSDCDS" hidden="1">#REF!</definedName>
    <definedName name="CSTextLen">#REF!</definedName>
    <definedName name="CTY_ANNUAL">#REF!</definedName>
    <definedName name="cty_peak_sum">#REF!</definedName>
    <definedName name="Cum_Int">#REF!</definedName>
    <definedName name="CUMTD">#REF!</definedName>
    <definedName name="CURCONELE">#REF!</definedName>
    <definedName name="CURCONNG">#REF!</definedName>
    <definedName name="CurData">#REF!</definedName>
    <definedName name="CurDate">#REF!</definedName>
    <definedName name="CURDOLELE">#REF!</definedName>
    <definedName name="CURDOLNG">#REF!</definedName>
    <definedName name="CurMoAmt">#REF!</definedName>
    <definedName name="CURMONTH">#REF!</definedName>
    <definedName name="Curncy_Array">"{""EUR"",""GBP""}"</definedName>
    <definedName name="curr_cust_pmts">#REF!</definedName>
    <definedName name="Curr_Deferred_Inc_Taxes_Layers">#REF!</definedName>
    <definedName name="Curr_Fed_Inc_Tax_Payable_Layers">#REF!</definedName>
    <definedName name="Curr_Mo_Amt">#REF!</definedName>
    <definedName name="Curr_Reg_Assets_Layers">#REF!</definedName>
    <definedName name="Curr_Reg_Liabilities_Layers">#REF!</definedName>
    <definedName name="CurrAnnual2">#REF!</definedName>
    <definedName name="CurrCase">#REF!</definedName>
    <definedName name="CurrDate">#REF!</definedName>
    <definedName name="Currency">#REF!</definedName>
    <definedName name="current">#REF!</definedName>
    <definedName name="Current_Assets">#REF!</definedName>
    <definedName name="Current_Def_Assets_Layers">#REF!</definedName>
    <definedName name="current_expenditures">#REF!</definedName>
    <definedName name="Current_Liabilities">#REF!</definedName>
    <definedName name="current_month">#REF!</definedName>
    <definedName name="Current_Price">#REF!</definedName>
    <definedName name="Current_QTD">#REF!</definedName>
    <definedName name="current_start">#REF!</definedName>
    <definedName name="Current_Year">#REF!</definedName>
    <definedName name="Current_YTD">#REF!</definedName>
    <definedName name="CurrentAssets">#REF!</definedName>
    <definedName name="CurrentLiab">#REF!</definedName>
    <definedName name="CurrentME_InputTab">#REF!</definedName>
    <definedName name="CURRENTMONTH">#REF!</definedName>
    <definedName name="CurrentPrice">#REF!</definedName>
    <definedName name="CurrentProjection">#REF!</definedName>
    <definedName name="CurrentRatio">#REF!</definedName>
    <definedName name="CurrentRow">201</definedName>
    <definedName name="CurrentRow1">176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Month">#REF!</definedName>
    <definedName name="CurrYr">0</definedName>
    <definedName name="cursource" hidden="1">"SQLServer"</definedName>
    <definedName name="CURYEAR">#REF!</definedName>
    <definedName name="CUST">#N/A</definedName>
    <definedName name="CUST_ACCT">#REF!</definedName>
    <definedName name="Cust_Count">#REF!</definedName>
    <definedName name="CUST_COUNTS">#REF!</definedName>
    <definedName name="CUST_NAME">#REF!</definedName>
    <definedName name="CUST1">#N/A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G" localSheetId="0">#REF!</definedName>
    <definedName name="CUSTCHG">#REF!</definedName>
    <definedName name="CUSTCOM32" localSheetId="0">#REF!</definedName>
    <definedName name="CUSTCOM32">#REF!</definedName>
    <definedName name="CUSTCOM34" localSheetId="0">#REF!</definedName>
    <definedName name="CUSTCOM34">#REF!</definedName>
    <definedName name="CUSTCOM35" localSheetId="0">#REF!</definedName>
    <definedName name="CUSTCOM35">#REF!</definedName>
    <definedName name="CUSTCOM37" localSheetId="0">#REF!</definedName>
    <definedName name="CUSTCOM37">#REF!</definedName>
    <definedName name="CUSTCOM38" localSheetId="0">#REF!</definedName>
    <definedName name="CUSTCOM38">#REF!</definedName>
    <definedName name="CUSTDEP">#REF!</definedName>
    <definedName name="CUSTGAS32" localSheetId="0">#REF!</definedName>
    <definedName name="CUSTGAS32">#REF!</definedName>
    <definedName name="CUSTGAS34" localSheetId="0">#REF!</definedName>
    <definedName name="CUSTGAS34">#REF!</definedName>
    <definedName name="CUSTGAS37" localSheetId="0">#REF!</definedName>
    <definedName name="CUSTGAS37">#REF!</definedName>
    <definedName name="CUSTHP32" localSheetId="0">#REF!</definedName>
    <definedName name="CUSTHP32">#REF!</definedName>
    <definedName name="CUSTHP34" localSheetId="0">#REF!</definedName>
    <definedName name="CUSTHP34">#REF!</definedName>
    <definedName name="CUSTHP35" localSheetId="0">#REF!</definedName>
    <definedName name="CUSTHP35">#REF!</definedName>
    <definedName name="CUSTHP37" localSheetId="0">#REF!</definedName>
    <definedName name="CUSTHP37">#REF!</definedName>
    <definedName name="CUSTHP38" localSheetId="0">#REF!</definedName>
    <definedName name="CUSTHP38">#REF!</definedName>
    <definedName name="CUSTOM1">#REF!</definedName>
    <definedName name="CUSTOM2">#REF!</definedName>
    <definedName name="Customer_Name">#REF!</definedName>
    <definedName name="CUSTRES32" localSheetId="0">#REF!</definedName>
    <definedName name="CUSTRES32">#REF!</definedName>
    <definedName name="CUSTRES34" localSheetId="0">#REF!</definedName>
    <definedName name="CUSTRES34">#REF!</definedName>
    <definedName name="CUSTRES35" localSheetId="0">#REF!</definedName>
    <definedName name="CUSTRES35">#REF!</definedName>
    <definedName name="CUSTRES37" localSheetId="0">#REF!</definedName>
    <definedName name="CUSTRES37">#REF!</definedName>
    <definedName name="CUSTRES38" localSheetId="0">#REF!</definedName>
    <definedName name="CUSTRES38">#REF!</definedName>
    <definedName name="CUSTRET16" localSheetId="0">#REF!</definedName>
    <definedName name="CUSTRET16">#REF!</definedName>
    <definedName name="CUSTRET32" localSheetId="0">#REF!</definedName>
    <definedName name="CUSTRET32">#REF!</definedName>
    <definedName name="CUSTRET34" localSheetId="0">#REF!</definedName>
    <definedName name="CUSTRET34">#REF!</definedName>
    <definedName name="CUSTRET35" localSheetId="0">#REF!</definedName>
    <definedName name="CUSTRET35">#REF!</definedName>
    <definedName name="CUSTRET37" localSheetId="0">#REF!</definedName>
    <definedName name="CUSTRET37">#REF!</definedName>
    <definedName name="CUSTRET38" localSheetId="0">#REF!</definedName>
    <definedName name="CUSTRET38">#REF!</definedName>
    <definedName name="CUSTRET43" localSheetId="0">#REF!</definedName>
    <definedName name="CUSTRET43">#REF!</definedName>
    <definedName name="CUSTTRAN32" localSheetId="0">#REF!</definedName>
    <definedName name="CUSTTRAN32">#REF!</definedName>
    <definedName name="CUSTTRAN34" localSheetId="0">#REF!</definedName>
    <definedName name="CUSTTRAN34">#REF!</definedName>
    <definedName name="CUSTTRAN35" localSheetId="0">#REF!</definedName>
    <definedName name="CUSTTRAN35">#REF!</definedName>
    <definedName name="CUSTTRAN37" localSheetId="0">#REF!</definedName>
    <definedName name="CUSTTRAN37">#REF!</definedName>
    <definedName name="CUSTTRAN38" localSheetId="0">#REF!</definedName>
    <definedName name="CUSTTRAN38">#REF!</definedName>
    <definedName name="cuts1">#REF!</definedName>
    <definedName name="cuts2">#REF!</definedName>
    <definedName name="CUYAHOGA_FALLS">#REF!</definedName>
    <definedName name="cvb" hidden="1">{"toc1",#N/A,FALSE,"TOC";"cover",#N/A,FALSE,"Cover";"ts1",#N/A,FALSE,"Transaction Summary";"ei3",#N/A,FALSE,"Earnings Impact";"ad3",#N/A,FALSE,"accretion dilution"}</definedName>
    <definedName name="cvbn" hidden="1">{"MMERINO",#N/A,FALSE,"1) Income Statement (2)"}</definedName>
    <definedName name="cvc" hidden="1">{"cover",#N/A,TRUE,"Cover";"toc1",#N/A,TRUE,"TOC";"ts1",#N/A,TRUE,"Transaction Summary";"ei2",#N/A,TRUE,"Earnings Impact";"ad2",#N/A,TRUE,"accretion dilution"}</definedName>
    <definedName name="CWC" localSheetId="0">#REF!</definedName>
    <definedName name="CWC">#REF!</definedName>
    <definedName name="CWC_12_96" localSheetId="0">#REF!</definedName>
    <definedName name="CWC_12_96">#REF!</definedName>
    <definedName name="CWC_12_97" localSheetId="0">#REF!</definedName>
    <definedName name="CWC_12_97">#REF!</definedName>
    <definedName name="CWC_9_97" localSheetId="0">#REF!</definedName>
    <definedName name="CWC_9_97">#REF!</definedName>
    <definedName name="CWC_SUMM">#REF!</definedName>
    <definedName name="CWC_SUMMARY">#REF!</definedName>
    <definedName name="CWIP_Percent">#REF!</definedName>
    <definedName name="CWIP_Total">#REF!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CapersView." hidden="1">#REF!</definedName>
    <definedName name="Cwvu.GREY_ALL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WAT." hidden="1">#REF!</definedName>
    <definedName name="cxb" hidden="1">{#N/A,#N/A,FALSE,"Contribution Analysis"}</definedName>
    <definedName name="cxvbvcxb" hidden="1">#REF!</definedName>
    <definedName name="CYEPS1">#REF!</definedName>
    <definedName name="CYEPS2">#REF!</definedName>
    <definedName name="CYEPS3">#REF!</definedName>
    <definedName name="CYName">#REF!</definedName>
    <definedName name="CYPE1">#REF!</definedName>
    <definedName name="CYPE2">#REF!</definedName>
    <definedName name="CYPE3">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CYTD_Lookup">#REF!</definedName>
    <definedName name="D">{"'Server Configuration'!$A$1:$DB$281"}</definedName>
    <definedName name="D.CompTickarray">{"SPAL","00000117","Price","S&amp;P 500","I0003"}</definedName>
    <definedName name="D.Tickarray">{"wac","93439010","Price"}</definedName>
    <definedName name="D\" hidden="1">{#N/A,#N/A,FALSE,"R&amp;D Quick Calc";#N/A,#N/A,FALSE,"DOE Fee Schedule"}</definedName>
    <definedName name="D_1">{"'Server Configuration'!$A$1:$DB$281"}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EAI">#REF!</definedName>
    <definedName name="D_EGSI">#REF!</definedName>
    <definedName name="D_EMI">#REF!</definedName>
    <definedName name="D_ENOI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>{"'Server Configuration'!$A$1:$DB$281"}</definedName>
    <definedName name="da_1">{"'Server Configuration'!$A$1:$DB$281"}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hidden="1">{"'Server Configuration'!$A$1:$DB$281"}</definedName>
    <definedName name="dadadsa" hidden="1">{"'Feb 99'!$A$1:$G$30"}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>#REF!</definedName>
    <definedName name="dascxz" hidden="1">{0,0,0,0;0,0,0,0;3.3376107877608E-308,0,0,0;1.24605833690651E-306,0,0,0;#VALUE!,0,0,#VALUE!}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ta">#REF!</definedName>
    <definedName name="Data.All">OFFSET(#REF!,0,0,COUNTA(#REF!),16)</definedName>
    <definedName name="Data.Dump" hidden="1">OFFSET(#REF!,1,0)</definedName>
    <definedName name="DATA.GF">OFFSET(#REF!,0,0,COUNTA(#REF!),9)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Date">#REF!</definedName>
    <definedName name="DATA_FL_OL_COMBINED">#REF!</definedName>
    <definedName name="DATA_FL_OL_DIAG">#REF!</definedName>
    <definedName name="DATA_FL_OL_EXPORT">#REF!</definedName>
    <definedName name="data_year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 localSheetId="0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 localSheetId="0">#REF!</definedName>
    <definedName name="_xlnm.Database">#REF!</definedName>
    <definedName name="Database_MI">#REF!</definedName>
    <definedName name="DATABASESTART">#REF!</definedName>
    <definedName name="DataBlock">#REF!</definedName>
    <definedName name="DataEstimateActuals">#REF!</definedName>
    <definedName name="DATAGRAPH">#REF!</definedName>
    <definedName name="DATAINST">#REF!</definedName>
    <definedName name="DATALINE">#REF!</definedName>
    <definedName name="datasheetrevsales" hidden="1">{#N/A,#N/A,FALSE,"Assessment";#N/A,#N/A,FALSE,"Staffing";#N/A,#N/A,FALSE,"Hires";#N/A,#N/A,FALSE,"Assumptions"}</definedName>
    <definedName name="DataThrough">#REF!</definedName>
    <definedName name="date">#REF!</definedName>
    <definedName name="Date_PSQueryTab">#REF!</definedName>
    <definedName name="date_sets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InService">#REF!</definedName>
    <definedName name="DATEPAYABLE">#REF!</definedName>
    <definedName name="dates3">#REF!</definedName>
    <definedName name="DateUpdated">#REF!</definedName>
    <definedName name="DAVE" localSheetId="0">#REF!</definedName>
    <definedName name="DAVE">#REF!</definedName>
    <definedName name="DAWithoutCAGR">#REF!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Inv">#REF!</definedName>
    <definedName name="DaysPay">#REF!</definedName>
    <definedName name="DaysRec">#REF!</definedName>
    <definedName name="DB">#REF!</definedName>
    <definedName name="DB.NumColumns">#N/A</definedName>
    <definedName name="DB.NumColumnsPriceOnly">#N/A</definedName>
    <definedName name="DB_CPK">#N/A</definedName>
    <definedName name="DB_CPK1">#REF!</definedName>
    <definedName name="DB_CPK2">#REF!</definedName>
    <definedName name="DB_CPK3">#REF!</definedName>
    <definedName name="DB_CUST">#N/A</definedName>
    <definedName name="DB_EGR">#N/A</definedName>
    <definedName name="DB_EGR1">#REF!</definedName>
    <definedName name="DB_EGR2">#REF!</definedName>
    <definedName name="DB_IMAX">#N/A</definedName>
    <definedName name="DB_NCPK">#N/A</definedName>
    <definedName name="DB_NCPK1">#REF!</definedName>
    <definedName name="DB_NCPK2">#REF!</definedName>
    <definedName name="DB_NCPK3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L">#REF!</definedName>
    <definedName name="DBNAME1">#REF!</definedName>
    <definedName name="dbpdt">#REF!</definedName>
    <definedName name="DBUSERNAME1">#REF!</definedName>
    <definedName name="DC" localSheetId="0">#REF!</definedName>
    <definedName name="DC">#REF!</definedName>
    <definedName name="DC_GRTX_Rt">#REF!</definedName>
    <definedName name="DC_Lease">#REF!</definedName>
    <definedName name="DC_Lease_Payments">#REF!</definedName>
    <definedName name="DC_Maint">#REF!</definedName>
    <definedName name="DC_Maint_Contracts">#REF!</definedName>
    <definedName name="DC_Margin_Rt">#REF!</definedName>
    <definedName name="DC_Recovery">#REF!</definedName>
    <definedName name="DC_Software">#REF!</definedName>
    <definedName name="DC_Total_Software">#REF!</definedName>
    <definedName name="dcd" hidden="1">{#N/A,#N/A,FALSE,"RET00mst+Total"}</definedName>
    <definedName name="DCF">#REF!</definedName>
    <definedName name="dcf00">#REF!</definedName>
    <definedName name="dcfps00">#REF!</definedName>
    <definedName name="dcfps01">#REF!</definedName>
    <definedName name="dcfps02">#REF!</definedName>
    <definedName name="dcfps98">#REF!</definedName>
    <definedName name="dcfps99">#REF!</definedName>
    <definedName name="DCHART4" hidden="1">#REF!</definedName>
    <definedName name="DCS">#REF!</definedName>
    <definedName name="DD">#REF!</definedName>
    <definedName name="DD.">#REF!</definedName>
    <definedName name="DDD">#REF!</definedName>
    <definedName name="dddd">#REF!</definedName>
    <definedName name="dddddd" hidden="1">{"FCB_ALL",#N/A,FALSE,"FCB";"GREY_ALL",#N/A,FALSE,"GREY"}</definedName>
    <definedName name="dddddddd" hidden="1">{"Income Statement",#N/A,FALSE,"CFMODEL";"Balance Sheet",#N/A,FALSE,"CFMODEL"}</definedName>
    <definedName name="ddddddddddddddd" hidden="1">{"SourcesUses",#N/A,TRUE,"CFMODEL";"TransOverview",#N/A,TRUE,"CFMODEL"}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hidden="1">{"SourcesUses",#N/A,TRUE,#N/A;"TransOverview",#N/A,TRUE,"CFMODEL"}</definedName>
    <definedName name="ddddddddddddddddddddd" hidden="1">{"SourcesUses",#N/A,TRUE,"FundsFlow";"TransOverview",#N/A,TRUE,"FundsFlow"}</definedName>
    <definedName name="ddddddddddddddddddddddd" hidden="1">{"SourcesUses",#N/A,TRUE,#N/A;"TransOverview",#N/A,TRUE,"CFMODEL"}</definedName>
    <definedName name="dddddddddddddddddddddddd" hidden="1">{#N/A,#N/A,FALSE,"Renewals In Process";#N/A,#N/A,FALSE,"New Clients In Process";#N/A,#N/A,FALSE,"Completed New Clients";#N/A,#N/A,FALSE,"Completed Renewals"}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>#REF!</definedName>
    <definedName name="DEBITS">#REF!</definedName>
    <definedName name="DEBT">#REF!</definedName>
    <definedName name="Debt_Financing">#REF!</definedName>
    <definedName name="Debt_Frac">#REF!</definedName>
    <definedName name="Debt_Instruments">#REF!</definedName>
    <definedName name="debt1" hidden="1">{#N/A,#N/A,FALSE,"INT_Compare";#N/A,#N/A,FALSE,"INT_Current Forecast";#N/A,#N/A,FALSE,"INT_Prior Forecast";#N/A,#N/A,FALSE,"INT_LRP";#N/A,#N/A,FALSE,"INT_CURPLAN"}</definedName>
    <definedName name="DebtBeta">#REF!</definedName>
    <definedName name="DebtBook">#REF!</definedName>
    <definedName name="DebtCap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PriceA">#REF!</definedName>
    <definedName name="DebtPriceB">#REF!</definedName>
    <definedName name="DebtShares1">#REF!</definedName>
    <definedName name="DebtShares2">#REF!</definedName>
    <definedName name="DebtSharesA">#REF!</definedName>
    <definedName name="DebtSharesB">#REF!</definedName>
    <definedName name="DEC">#REF!</definedName>
    <definedName name="decact">#REF!</definedName>
    <definedName name="DECBUD">#REF!</definedName>
    <definedName name="DecCP">#REF!</definedName>
    <definedName name="DECE1">#REF!</definedName>
    <definedName name="DECE2">#REF!</definedName>
    <definedName name="DECE3">#REF!</definedName>
    <definedName name="DECEMBER">#REF!</definedName>
    <definedName name="December_2012">#REF!</definedName>
    <definedName name="December_2013">#REF!</definedName>
    <definedName name="December_31__1997">#REF!</definedName>
    <definedName name="decgas">#REF!</definedName>
    <definedName name="Decisions">1</definedName>
    <definedName name="DEF_LEFT">#REF!</definedName>
    <definedName name="Def_Tax_Rate">#REF!</definedName>
    <definedName name="DEF_TOP">#REF!</definedName>
    <definedName name="DefaultBegin">#REF!</definedName>
    <definedName name="DefaultEnd">#REF!</definedName>
    <definedName name="DefaultEndTime">#REF!</definedName>
    <definedName name="DefaultRange">#REF!</definedName>
    <definedName name="DefaultStartTime">#REF!</definedName>
    <definedName name="DEFERRED">#REF!</definedName>
    <definedName name="DEFERRED_COMP">#REF!</definedName>
    <definedName name="DEFERRED_COMPENSATION">#REF!</definedName>
    <definedName name="Deferred_Investment_Tax_Credit">#REF!</definedName>
    <definedName name="Deferred_Net">#REF!</definedName>
    <definedName name="Deferred_Taxes_Layers">#REF!</definedName>
    <definedName name="DeferredTaxes">#REF!</definedName>
    <definedName name="DEFINC">#REF!</definedName>
    <definedName name="DEGDAY_IN">#REF!</definedName>
    <definedName name="DEHINST">#REF!</definedName>
    <definedName name="DEHLBR">#REF!</definedName>
    <definedName name="DEHMAT">#REF!</definedName>
    <definedName name="del" hidden="1">{"Page1",#N/A,FALSE,"7979";"Page2",#N/A,FALSE,"7979";"Page3",#N/A,FALSE,"7979"}</definedName>
    <definedName name="Delaware_MI">#REF!</definedName>
    <definedName name="Delaware_MI_pc">#REF!</definedName>
    <definedName name="delete" hidden="1">{"STMT OF CASH FLOWS",#N/A,FALSE,"Cash Flows Indirect"}</definedName>
    <definedName name="delete2" hidden="1">#REF!</definedName>
    <definedName name="DELETELOGICTYPE1">#REF!</definedName>
    <definedName name="DeleteThis2" hidden="1">{#N/A,#N/A,FALSE,"SCHEDULES- board";#N/A,#N/A,FALSE,"BP-Q'S"}</definedName>
    <definedName name="DeleteThis3" hidden="1">{#N/A,#N/A,FALSE,"SCHEDULES- board";#N/A,#N/A,FALSE,"STMT 100"}</definedName>
    <definedName name="DeleteThis4" hidden="1">{"StatementsIncomeStatement",#N/A,TRUE,"Statements";"StatementsBalanceSheet",#N/A,TRUE,"Statements"}</definedName>
    <definedName name="DeleteThis5" hidden="1">{"IncomeStatement",#N/A,FALSE,"Income Statement";"ProductCost",#N/A,FALSE,"Income Statement";"OperatingExpense",#N/A,FALSE,"Income Statement"}</definedName>
    <definedName name="DeleteThis6" hidden="1">{#N/A,#N/A,FALSE,"CANADA";#N/A,#N/A,FALSE,"HOLLAND";#N/A,#N/A,FALSE,"AUSTRALIA";#N/A,#N/A,FALSE,"ALLOW &amp; RESRV "}</definedName>
    <definedName name="Demand">#REF!</definedName>
    <definedName name="Demand_Allocation_Dollars">#REF!</definedName>
    <definedName name="Demand_Allocation_Percents">#REF!</definedName>
    <definedName name="Demand_Dollars">#REF!</definedName>
    <definedName name="Demand_Percent">#REF!</definedName>
    <definedName name="Demand_Rate">#REF!</definedName>
    <definedName name="Demand_Rev_ForSch4pg1">#REF!</definedName>
    <definedName name="DemandAllocation_percent">#REF!</definedName>
    <definedName name="DemandAllocationDollars">#REF!</definedName>
    <definedName name="Demandcosts_ratecode">#REF!</definedName>
    <definedName name="DemRev4Sch4pg1_Total">#REF!</definedName>
    <definedName name="DENVISSUM">#REF!</definedName>
    <definedName name="Dep">#REF!</definedName>
    <definedName name="Department">#REF!</definedName>
    <definedName name="DepartmentalLeader">#REF!</definedName>
    <definedName name="Depcat2">#REF!</definedName>
    <definedName name="Deposit1">#REF!</definedName>
    <definedName name="DepositPymts">#REF!</definedName>
    <definedName name="DEPPROD51" localSheetId="0">#REF!</definedName>
    <definedName name="DEPPROD51">#REF!</definedName>
    <definedName name="DEPR" localSheetId="0">#REF!</definedName>
    <definedName name="DEPR">#REF!</definedName>
    <definedName name="DEPR_INC">#REF!</definedName>
    <definedName name="Depr_Lookup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Exp">#REF!</definedName>
    <definedName name="dept">#REF!</definedName>
    <definedName name="DeptID">#REF!</definedName>
    <definedName name="DeptIDDescr">#REF!</definedName>
    <definedName name="DEPTOT11" localSheetId="0">#REF!</definedName>
    <definedName name="DEPTOT11">#REF!</definedName>
    <definedName name="DEPTOT12" localSheetId="0">#REF!</definedName>
    <definedName name="DEPTOT12">#REF!</definedName>
    <definedName name="DEPTOT14" localSheetId="0">#REF!</definedName>
    <definedName name="DEPTOT14">#REF!</definedName>
    <definedName name="DEPTOT15" localSheetId="0">#REF!</definedName>
    <definedName name="DEPTOT15">#REF!</definedName>
    <definedName name="DEPTOT16" localSheetId="0">#REF!</definedName>
    <definedName name="DEPTOT16">#REF!</definedName>
    <definedName name="DEPTOT17" localSheetId="0">#REF!</definedName>
    <definedName name="DEPTOT17">#REF!</definedName>
    <definedName name="DEPTOT18" localSheetId="0">#REF!</definedName>
    <definedName name="DEPTOT18">#REF!</definedName>
    <definedName name="DEPTOT20" localSheetId="0">#REF!</definedName>
    <definedName name="DEPTOT20">#REF!</definedName>
    <definedName name="DEPTOT22" localSheetId="0">#REF!</definedName>
    <definedName name="DEPTOT22">#REF!</definedName>
    <definedName name="DEPTOT32" localSheetId="0">#REF!</definedName>
    <definedName name="DEPTOT32">#REF!</definedName>
    <definedName name="DEPTOT34" localSheetId="0">#REF!</definedName>
    <definedName name="DEPTOT34">#REF!</definedName>
    <definedName name="DEPTOT35" localSheetId="0">#REF!</definedName>
    <definedName name="DEPTOT35">#REF!</definedName>
    <definedName name="DEPTOT37" localSheetId="0">#REF!</definedName>
    <definedName name="DEPTOT37">#REF!</definedName>
    <definedName name="DEPTOT38" localSheetId="0">#REF!</definedName>
    <definedName name="DEPTOT38">#REF!</definedName>
    <definedName name="DEPTOT45" localSheetId="0">#REF!</definedName>
    <definedName name="DEPTOT45">#REF!</definedName>
    <definedName name="DEPTOT48" localSheetId="0">#REF!</definedName>
    <definedName name="DEPTOT48">#REF!</definedName>
    <definedName name="DEPTOT51" localSheetId="0">#REF!</definedName>
    <definedName name="DEPTOT51">#REF!</definedName>
    <definedName name="DEPTOT52" localSheetId="0">#REF!</definedName>
    <definedName name="DEPTOT52">#REF!</definedName>
    <definedName name="DEPTOT53" localSheetId="0">#REF!</definedName>
    <definedName name="DEPTOT53">#REF!</definedName>
    <definedName name="Description">#REF!</definedName>
    <definedName name="Description2">#REF!</definedName>
    <definedName name="Description3">#REF!</definedName>
    <definedName name="Description4">#REF!</definedName>
    <definedName name="DETAIL">#REF!</definedName>
    <definedName name="Detail2" hidden="1">{#N/A,#N/A,FALSE,"Assessment";#N/A,#N/A,FALSE,"Staffing";#N/A,#N/A,FALSE,"Hires";#N/A,#N/A,FALSE,"Assumptions"}</definedName>
    <definedName name="detailbalsht">#REF!</definedName>
    <definedName name="detailed">#REF!</definedName>
    <definedName name="detailgdt">#REF!</definedName>
    <definedName name="detailgen">#REF!</definedName>
    <definedName name="detailother">#REF!</definedName>
    <definedName name="Devon" hidden="1">{#N/A,#N/A,FALSE,"Sheet1"}</definedName>
    <definedName name="df" hidden="1">{"USFGROUP",#N/A,FALSE,"USF GROUP CONSOL"}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hidden="1">{"'Percon'!$A$1:$M$1395"}</definedName>
    <definedName name="dfdas" hidden="1">{"FCB_ALL",#N/A,FALSE,"FCB";"GREY_ALL",#N/A,FALSE,"GREY"}</definedName>
    <definedName name="dfdf" hidden="1">{"IS w Ratios",#N/A,FALSE,"Europe";"PF CF Europe",#N/A,FALSE,"Europe";"DCF Eur Matrix",#N/A,FALSE,"Europe"}</definedName>
    <definedName name="dfdfd" hidden="1">{"FCB_ALL",#N/A,FALSE,"FCB";"GREY_ALL",#N/A,FALSE,"GREY"}</definedName>
    <definedName name="dfdfdfd" hidden="1">{#N/A,#N/A,FALSE,"AD_Purchase";#N/A,#N/A,FALSE,"Credit";#N/A,#N/A,FALSE,"PF Acquisition";#N/A,#N/A,FALSE,"PF Offering"}</definedName>
    <definedName name="DFFDG" hidden="1">#REF!</definedName>
    <definedName name="DFGDF" hidden="1">{#N/A,#N/A,FALSE,"Ret12Frd+Total"}</definedName>
    <definedName name="DFGDFHFGHFGH" hidden="1">{#N/A,#N/A,FALSE,"Wholesale+W Inc"}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hidden="1">{"comp1",#N/A,FALSE,"COMPS";"footnotes",#N/A,FALSE,"COMPS"}</definedName>
    <definedName name="dfhfh" hidden="1">#REF!</definedName>
    <definedName name="dflt1">#REF!</definedName>
    <definedName name="dflt4">#REF!</definedName>
    <definedName name="dflt5">#REF!</definedName>
    <definedName name="dflt6">#REF!</definedName>
    <definedName name="dfs" hidden="1">{"'Feb 99'!$A$1:$G$30"}</definedName>
    <definedName name="dfsaadsfa" hidden="1">{#N/A,#N/A,FALSE,"Calc";#N/A,#N/A,FALSE,"Sensitivity";#N/A,#N/A,FALSE,"LT Earn.Dil.";#N/A,#N/A,FALSE,"Dil. AVP"}</definedName>
    <definedName name="DFTSR">#REF!</definedName>
    <definedName name="dfuture">#REF!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hidden="1">#REF!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l_Handler">#REF!</definedName>
    <definedName name="DIFF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pRoll">#REF!</definedName>
    <definedName name="DIRBIL11" localSheetId="0">#REF!</definedName>
    <definedName name="DIRBIL11">#REF!</definedName>
    <definedName name="DIRBIL14" localSheetId="0">#REF!</definedName>
    <definedName name="DIRBIL14">#REF!</definedName>
    <definedName name="DIRBIL15" localSheetId="0">#REF!</definedName>
    <definedName name="DIRBIL15">#REF!</definedName>
    <definedName name="DIRBIL16" localSheetId="0">#REF!</definedName>
    <definedName name="DIRBIL16">#REF!</definedName>
    <definedName name="DIRBIL17" localSheetId="0">#REF!</definedName>
    <definedName name="DIRBIL17">#REF!</definedName>
    <definedName name="DIRBIL18" localSheetId="0">#REF!</definedName>
    <definedName name="DIRBIL18">#REF!</definedName>
    <definedName name="DIRBIL20" localSheetId="0">#REF!</definedName>
    <definedName name="DIRBIL20">#REF!</definedName>
    <definedName name="DIRBIL22" localSheetId="0">#REF!</definedName>
    <definedName name="DIRBIL22">#REF!</definedName>
    <definedName name="DIRBIL32" localSheetId="0">#REF!</definedName>
    <definedName name="DIRBIL32">#REF!</definedName>
    <definedName name="DIRBIL34" localSheetId="0">#REF!</definedName>
    <definedName name="DIRBIL34">#REF!</definedName>
    <definedName name="DIRBIL35" localSheetId="0">#REF!</definedName>
    <definedName name="DIRBIL35">#REF!</definedName>
    <definedName name="DIRBIL37" localSheetId="0">#REF!</definedName>
    <definedName name="DIRBIL37">#REF!</definedName>
    <definedName name="DIRBIL38" localSheetId="0">#REF!</definedName>
    <definedName name="DIRBIL38">#REF!</definedName>
    <definedName name="DIRBIL43" localSheetId="0">#REF!</definedName>
    <definedName name="DIRBIL43">#REF!</definedName>
    <definedName name="DIRBIL45" localSheetId="0">#REF!</definedName>
    <definedName name="DIRBIL45">#REF!</definedName>
    <definedName name="DIRBIL48" localSheetId="0">#REF!</definedName>
    <definedName name="DIRBIL48">#REF!</definedName>
    <definedName name="DIRBIL51" localSheetId="0">#REF!</definedName>
    <definedName name="DIRBIL51">#REF!</definedName>
    <definedName name="DIRBIL52" localSheetId="0">#REF!</definedName>
    <definedName name="DIRBIL52">#REF!</definedName>
    <definedName name="DIRBIL53" localSheetId="0">#REF!</definedName>
    <definedName name="DIRBIL53">#REF!</definedName>
    <definedName name="Disaster_Recovery">#REF!</definedName>
    <definedName name="discdate">#REF!</definedName>
    <definedName name="DIsclo" hidden="1">#REF!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 localSheetId="0">#REF!</definedName>
    <definedName name="DISTINC">#REF!</definedName>
    <definedName name="distrib">#REF!</definedName>
    <definedName name="DISTRICT">#REF!</definedName>
    <definedName name="Div">#REF!</definedName>
    <definedName name="Diversified_Interm">#REF!,#REF!,#REF!</definedName>
    <definedName name="Diversified_Long">#REF!,#REF!,#REF!</definedName>
    <definedName name="divest">#REF!</definedName>
    <definedName name="Dividend">#REF!</definedName>
    <definedName name="Dividend_List_Box">#REF!</definedName>
    <definedName name="Dividends_Declared_Layer">#REF!</definedName>
    <definedName name="DividendsReceived">#REF!</definedName>
    <definedName name="DivPayoutRatio">#REF!</definedName>
    <definedName name="DivYield">#REF!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hidden="1">{"Consolidated IS w Ratios",#N/A,FALSE,"Consolidated";"Consolidated CF",#N/A,FALSE,"Consolidated";"Consolidated DCF",#N/A,FALSE,"Consolidated"}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>#REF!</definedName>
    <definedName name="DMD_CSTS">#REF!</definedName>
    <definedName name="DoChart">#REF!</definedName>
    <definedName name="DOFTSR">#REF!</definedName>
    <definedName name="dog" hidden="1">{#N/A,#N/A,FALSE,"91NOLCB";#N/A,#N/A,FALSE,"92NOLCB";#N/A,#N/A,FALSE,"93NOLCB"}</definedName>
    <definedName name="doggg">#N/A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T">#REF!</definedName>
    <definedName name="Dollars">#REF!</definedName>
    <definedName name="Don_10" hidden="1">#REF!</definedName>
    <definedName name="Don_11" hidden="1">255</definedName>
    <definedName name="Don_12" hidden="1">#REF!</definedName>
    <definedName name="Don_13" hidden="1">#REF!</definedName>
    <definedName name="Don_14" hidden="1">#REF!</definedName>
    <definedName name="don_2" hidden="1">#REF!</definedName>
    <definedName name="Don_3" hidden="1">#REF!</definedName>
    <definedName name="Don_4" hidden="1">#REF!</definedName>
    <definedName name="Don_5" hidden="1">#REF!</definedName>
    <definedName name="Don_6" hidden="1">#REF!</definedName>
    <definedName name="Don_7" hidden="1">#REF!</definedName>
    <definedName name="Don_8" hidden="1">#REF!</definedName>
    <definedName name="Don_9" hidden="1">#REF!</definedName>
    <definedName name="Donna_Update">#REF!</definedName>
    <definedName name="DOWN">#REF!</definedName>
    <definedName name="DPLT">#REF!</definedName>
    <definedName name="dpo">#REF!</definedName>
    <definedName name="DR">#REF!</definedName>
    <definedName name="DR_1">#N/A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>#REF!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hidden="1">#REF!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>#REF!</definedName>
    <definedName name="ds" hidden="1">{#N/A,#N/A,FALSE,"R&amp;D Quick Calc";#N/A,#N/A,FALSE,"DOE Fee Schedule"}</definedName>
    <definedName name="ds_heading">#REF!</definedName>
    <definedName name="DS1JobInfo\174xx\17418\GreenBook\Performance\17418Rev2.dat" hidden="1">#REF!</definedName>
    <definedName name="dsaas" hidden="1">{0,0,0,0;0,0,0,0;0,0,0,0;0,0,0,0;0,0,0,0}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hidden="1">{"orixcsc",#N/A,FALSE,"ORIX CSC";"orixcsc2",#N/A,FALSE,"ORIX CSC"}</definedName>
    <definedName name="dsf" hidden="1">{"'Feb 99'!$A$1:$G$30"}</definedName>
    <definedName name="dsfa" hidden="1">{"IS FE with Ratios",#N/A,FALSE,"Far East";"PF CF Far East",#N/A,FALSE,"Far East";"DCF Far East Matrix",#N/A,FALSE,"Far East"}</definedName>
    <definedName name="dsfds" hidden="1">#REF!</definedName>
    <definedName name="dsfdsf" hidden="1">{"'Feb 99'!$A$1:$G$30"}</definedName>
    <definedName name="dsfg" hidden="1">{"Eur Base Top",#N/A,FALSE,"Europe Base";"Eur Base Bottom",#N/A,FALSE,"Europe Base"}</definedName>
    <definedName name="dsgsfgsdfg" hidden="1">{"NA Is w Ratios",#N/A,FALSE,"North America";"PF CFlow NA",#N/A,FALSE,"North America";"NA DCF Matrix",#N/A,FALSE,"North America"}</definedName>
    <definedName name="DSM">#REF!</definedName>
    <definedName name="DSMCLASS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Period">#REF!</definedName>
    <definedName name="DSMREV">#REF!</definedName>
    <definedName name="DSMSP">#REF!</definedName>
    <definedName name="dso">#REF!</definedName>
    <definedName name="dsrest">#REF!</definedName>
    <definedName name="DSUMDATA">#REF!</definedName>
    <definedName name="dt" hidden="1">{"StatementsIncomeStatement",#N/A,TRUE,"Statements";"StatementsBalanceSheet",#N/A,TRUE,"Statements"}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tion">#REF!</definedName>
    <definedName name="dvd">#REF!</definedName>
    <definedName name="DVF" hidden="1">#REF!</definedName>
    <definedName name="Dynamic_Table">OFFSET(#REF!,0,0,COUNTA(#REF!),COUNTA(#REF!))</definedName>
    <definedName name="DZ.IndSpec_Left" hidden="1">#REF!</definedName>
    <definedName name="DZ.IndSpec_Right" hidden="1">#REF!</definedName>
    <definedName name="e">#REF!</definedName>
    <definedName name="e_1">#REF!</definedName>
    <definedName name="E_AG_MAINT">#REF!</definedName>
    <definedName name="E_AG_OPS">#REF!</definedName>
    <definedName name="e_CPG">#REF!</definedName>
    <definedName name="E_factor_amt">#REF!</definedName>
    <definedName name="e_sam1">#REF!</definedName>
    <definedName name="EA">#REF!</definedName>
    <definedName name="EA_price">#REF!</definedName>
    <definedName name="EA_value">#REF!</definedName>
    <definedName name="Earnings_per_Share">#REF!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TEST">#REF!</definedName>
    <definedName name="EARNTEST2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diat00">#REF!</definedName>
    <definedName name="ebdiat01">#REF!</definedName>
    <definedName name="ebdiatfc00">#REF!</definedName>
    <definedName name="ebdiatfc01">#REF!</definedName>
    <definedName name="ebf">#REF!</definedName>
    <definedName name="EBIT">#REF!</definedName>
    <definedName name="EBIT95">#REF!</definedName>
    <definedName name="EBITA">#REF!</definedName>
    <definedName name="EBITDA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RCAGR">#REF!</definedName>
    <definedName name="ebitdat96">#REF!</definedName>
    <definedName name="ebitdat97">#REF!</definedName>
    <definedName name="ebitdat98">#REF!</definedName>
    <definedName name="ebitdat99">#REF!</definedName>
    <definedName name="ebitdx96">#REF!</definedName>
    <definedName name="ebitdx97">#REF!</definedName>
    <definedName name="ebitdx98">#REF!</definedName>
    <definedName name="ebitfc97">#REF!</definedName>
    <definedName name="ebitfc98">#REF!</definedName>
    <definedName name="ebitfc99">#REF!</definedName>
    <definedName name="EBITGrowth">#REF!</definedName>
    <definedName name="EBITInt">#REF!</definedName>
    <definedName name="EBITMargin">#REF!</definedName>
    <definedName name="EBITR">#REF!</definedName>
    <definedName name="EBITSENS">#REF!</definedName>
    <definedName name="EBT">#REF!</definedName>
    <definedName name="ec">#REF!</definedName>
    <definedName name="ec_1">#REF!</definedName>
    <definedName name="ecbf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Rev">#REF!</definedName>
    <definedName name="ECRMUsage">#REF!</definedName>
    <definedName name="ED8_BIOFLORA_Print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>#REF!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hidden="1">{"CSN M Detail",#N/A,FALSE,"Sch M Detail"}</definedName>
    <definedName name="eee.ppp" hidden="1">{"CSN M Detail",#N/A,FALSE,"Sch M Detail"}</definedName>
    <definedName name="eeee" hidden="1">{#N/A,#N/A,FALSE,"Calc";#N/A,#N/A,FALSE,"Sensitivity";#N/A,#N/A,FALSE,"LT Earn.Dil.";#N/A,#N/A,FALSE,"Dil. AVP"}</definedName>
    <definedName name="eeeeeeeeeee" hidden="1">{"SourcesUses",#N/A,TRUE,#N/A;"TransOverview",#N/A,TRUE,"CFMODEL"}</definedName>
    <definedName name="eeeeeeeeeeeeeeeeee" hidden="1">{"SourcesUses",#N/A,TRUE,"FundsFlow";"TransOverview",#N/A,TRUE,"FundsFlow"}</definedName>
    <definedName name="EEI">#REF!</definedName>
    <definedName name="EEIPercentages_InputTab">#REF!</definedName>
    <definedName name="EERM_Choice">#REF!</definedName>
    <definedName name="EF">#REF!</definedName>
    <definedName name="EFA">#REF!</definedName>
    <definedName name="EFDate">#REF!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>#REF!</definedName>
    <definedName name="Eff_Tax_Companies">#REF!</definedName>
    <definedName name="Eff_Tax_Rates">#REF!</definedName>
    <definedName name="Efftax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>#REF!</definedName>
    <definedName name="EG">#REF!</definedName>
    <definedName name="EGC">#REF!</definedName>
    <definedName name="EGCDATE">#REF!</definedName>
    <definedName name="EGR">#N/A</definedName>
    <definedName name="EGR1X">#REF!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GHT">#N/A</definedName>
    <definedName name="Elapsed">#REF!</definedName>
    <definedName name="elec">#REF!</definedName>
    <definedName name="Elec_Production_Fuel_Layers">#REF!</definedName>
    <definedName name="ElecFuelExpnoTax">#REF!</definedName>
    <definedName name="ElecPRRatio1_Input">#REF!</definedName>
    <definedName name="ElecPRRatio2_Input">#REF!</definedName>
    <definedName name="ElecPRRatio3_Input">#REF!</definedName>
    <definedName name="ElecPurchPowernoTax">#REF!</definedName>
    <definedName name="ElecRevnoTax">#REF!</definedName>
    <definedName name="ELECSUM">#REF!</definedName>
    <definedName name="Electric_Fuel_Expense_Layers">#REF!</definedName>
    <definedName name="Electric_Mo_PensionTab">#REF!</definedName>
    <definedName name="Electric_Other_Interest_DataTable">#REF!</definedName>
    <definedName name="Electric_Purchased_Power_Layers">#REF!</definedName>
    <definedName name="Electric_Revenues_Layers">#REF!</definedName>
    <definedName name="ElectricDistributin_4KVLine1">#REF!</definedName>
    <definedName name="ElectricDistribution_4KVSubstation1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Pct_AllocTab">#REF!</definedName>
    <definedName name="ElectricPct_PensionTab">#REF!</definedName>
    <definedName name="ElectricTransmission_Communication1">#REF!</definedName>
    <definedName name="ElectricTransmission_Line1">#REF!</definedName>
    <definedName name="ElectricTransmission_Substation1">#REF!</definedName>
    <definedName name="ELEVEN">#N/A</definedName>
    <definedName name="Ellwood_City">#REF!</definedName>
    <definedName name="ELMORE">#REF!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il1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>#REF!</definedName>
    <definedName name="emiss_yr2">#REF!</definedName>
    <definedName name="emiss_yr3">#REF!</definedName>
    <definedName name="emiss_yr4">#REF!</definedName>
    <definedName name="emiss_yr5">#REF!</definedName>
    <definedName name="emiss_yr6">#REF!</definedName>
    <definedName name="ENameC">#REF!</definedName>
    <definedName name="ENameP">#REF!</definedName>
    <definedName name="END">#REF!</definedName>
    <definedName name="End_Bal">#REF!</definedName>
    <definedName name="EndDate">#REF!</definedName>
    <definedName name="Ending_Price">#REF!</definedName>
    <definedName name="ENDPERIODNAME1">#REF!</definedName>
    <definedName name="ENDPERIODNUM1">#REF!</definedName>
    <definedName name="ENDPERIODYEAR1">#REF!</definedName>
    <definedName name="ENDPROP">#REF!</definedName>
    <definedName name="ENDrate">#REF!</definedName>
    <definedName name="ENERGY">#REF!</definedName>
    <definedName name="Energy_Allocation_mwh">#REF!</definedName>
    <definedName name="Energy_Allocation_Percent">#REF!</definedName>
    <definedName name="Energy_Import_DataTable">#REF!</definedName>
    <definedName name="Energy_Int_Exp_Raw_Data_DataTable">#REF!</definedName>
    <definedName name="Energy_Revenues_forSCh4pg1">#REF!</definedName>
    <definedName name="ENERGY_SUP">#REF!</definedName>
    <definedName name="ENERGY1">#N/A</definedName>
    <definedName name="EnergyAllocation___Percent">#REF!</definedName>
    <definedName name="EnergyAllocation_MWH">#REF!</definedName>
    <definedName name="Energycosts_Ratecode">#REF!</definedName>
    <definedName name="EngRev4Sch4pg1_Total">#REF!</definedName>
    <definedName name="Enrolled">#REF!</definedName>
    <definedName name="ent">#REF!</definedName>
    <definedName name="ent_1">#REF!</definedName>
    <definedName name="entbf">#REF!</definedName>
    <definedName name="Enterprise">#REF!</definedName>
    <definedName name="EnterpriseValue">#REF!</definedName>
    <definedName name="Entities">#REF!</definedName>
    <definedName name="ENTITY">#REF!</definedName>
    <definedName name="EntityList">#REF!</definedName>
    <definedName name="EntList">#REF!</definedName>
    <definedName name="ENTRY">#REF!</definedName>
    <definedName name="ENTVALShortTermDebt">#REF!</definedName>
    <definedName name="ENVIRONMENTAL">#REF!</definedName>
    <definedName name="EOG">#REF!</definedName>
    <definedName name="EPRI">#REF!</definedName>
    <definedName name="EPS">#REF!</definedName>
    <definedName name="EPS_CAGR_Sensitivity_Analysis_for_Hershey_Foods_Corp.">"table"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Q_Frac">#REF!</definedName>
    <definedName name="EQUITY">#REF!</definedName>
    <definedName name="Equity_Financing">#REF!</definedName>
    <definedName name="Equity_Percentage">#REF!</definedName>
    <definedName name="Equity_Period">#REF!</definedName>
    <definedName name="Equity_Ratio___Rating_Agency_Methodology">#REF!</definedName>
    <definedName name="EquityBeta">#REF!</definedName>
    <definedName name="EquityRiskPremium">#REF!</definedName>
    <definedName name="EquityUncAff">#REF!</definedName>
    <definedName name="EquityValue">#REF!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hidden="1">{#N/A,#N/A,FALSE,"Assessment";#N/A,#N/A,FALSE,"Staffing";#N/A,#N/A,FALSE,"Hires";#N/A,#N/A,FALSE,"Assumptions"}</definedName>
    <definedName name="Erase">#REF!</definedName>
    <definedName name="ERERERE" hidden="1">{#N/A,#N/A,FALSE,"Assessment";#N/A,#N/A,FALSE,"Staffing";#N/A,#N/A,FALSE,"Hires";#N/A,#N/A,FALSE,"Assumptions"}</definedName>
    <definedName name="ernie">#REF!</definedName>
    <definedName name="errrr" hidden="1">{"CSC_1",#N/A,FALSE,"CSC Outputs";"CSC_2",#N/A,FALSE,"CSC Outputs"}</definedName>
    <definedName name="ERTY" hidden="1">#REF!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hidden="1">{#N/A,#N/A,FALSE,"Oncogene"}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yr0">#REF!</definedName>
    <definedName name="esc_yr1">#REF!</definedName>
    <definedName name="esc_yr10">#REF!</definedName>
    <definedName name="esc_yr2">#REF!</definedName>
    <definedName name="esc_yr3">#REF!</definedName>
    <definedName name="esc_yr4">#REF!</definedName>
    <definedName name="esc_yr5">#REF!</definedName>
    <definedName name="esc_yr6">#REF!</definedName>
    <definedName name="esc_yr7">#REF!</definedName>
    <definedName name="esc_yr8">#REF!</definedName>
    <definedName name="esc_yr9">#REF!</definedName>
    <definedName name="Escalation">#REF!</definedName>
    <definedName name="escalation_rate">#REF!</definedName>
    <definedName name="escalation_rate_labor">#REF!</definedName>
    <definedName name="ESI_Actuals">#REF!</definedName>
    <definedName name="EssLatest">"Jan1998"</definedName>
    <definedName name="EssOptions">"A1110000000130000000001100000_0000"</definedName>
    <definedName name="EST_BY_ACCT">#REF!</definedName>
    <definedName name="est_demand">#REF!</definedName>
    <definedName name="est_energy">#REF!</definedName>
    <definedName name="Est_Enrollment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y" hidden="1">{"MMERINO",#N/A,FALSE,"1) Income Statement (2)"}</definedName>
    <definedName name="ev.Calculation" hidden="1">-4135</definedName>
    <definedName name="ev.Initialized" hidden="1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hidden="1">{"DCF",#N/A,FALSE,"CF"}</definedName>
    <definedName name="Eval_Period">#REF!</definedName>
    <definedName name="EVCashFlow1">#REF!</definedName>
    <definedName name="EVCashFlow2">#REF!</definedName>
    <definedName name="EVCashFlowLTM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hidden="1">{"Consolidated Income Statement",#N/A,FALSE,"Deal";"Consolidated Balance Sheet",#N/A,FALSE,"Deal";"Consolidated Cash Flow",#N/A,FALSE,"Deal"}</definedName>
    <definedName name="ewsör" hidden="1">{"standalone1",#N/A,FALSE,"DCFBase";"standalone2",#N/A,FALSE,"DCFBase"}</definedName>
    <definedName name="EX3_SHT1" localSheetId="0">#REF!</definedName>
    <definedName name="EX3_SHT1">#REF!</definedName>
    <definedName name="EX3_SHT2" localSheetId="0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>#REF!</definedName>
    <definedName name="Exch_Gas_Payable_Layers">#REF!</definedName>
    <definedName name="Exchange_Gas_Rec_Layers">#REF!</definedName>
    <definedName name="ExchangeRate">#REF!</definedName>
    <definedName name="EXCTRACT1">#REF!</definedName>
    <definedName name="exec">#REF!</definedName>
    <definedName name="ExecutiveLeader">#REF!</definedName>
    <definedName name="EXHIBIT2A">#REF!</definedName>
    <definedName name="EXHIBIT2B">#REF!</definedName>
    <definedName name="EXHIBIT2C">#REF!</definedName>
    <definedName name="ExitPeriod">VLOOKUP(ExitYear&amp;".Q4",__IntlFixup,2,0)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IST32" localSheetId="0">#REF!</definedName>
    <definedName name="EXPDIST32">#REF!</definedName>
    <definedName name="EXPDIST34" localSheetId="0">#REF!</definedName>
    <definedName name="EXPDIST34">#REF!</definedName>
    <definedName name="EXPDIST35" localSheetId="0">#REF!</definedName>
    <definedName name="EXPDIST35">#REF!</definedName>
    <definedName name="EXPDIST37" localSheetId="0">#REF!</definedName>
    <definedName name="EXPDIST37">#REF!</definedName>
    <definedName name="EXPDIST38" localSheetId="0">#REF!</definedName>
    <definedName name="EXPDIST38">#REF!</definedName>
    <definedName name="EXPENSE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Factor">#REF!</definedName>
    <definedName name="EXPENSES" localSheetId="0">#REF!</definedName>
    <definedName name="EXPENSES">#REF!</definedName>
    <definedName name="EXPFACTOR" localSheetId="0">#REF!</definedName>
    <definedName name="EXPFACTOR">#REF!</definedName>
    <definedName name="expiry">#REF!</definedName>
    <definedName name="Export02">#REF!</definedName>
    <definedName name="ExportAct">#REF!</definedName>
    <definedName name="Exportplan">#REF!</definedName>
    <definedName name="EXPPROD51" localSheetId="0">#REF!</definedName>
    <definedName name="EXPPROD51">#REF!</definedName>
    <definedName name="EXPTOT11" localSheetId="0">#REF!</definedName>
    <definedName name="EXPTOT11">#REF!</definedName>
    <definedName name="EXPTOT12" localSheetId="0">#REF!</definedName>
    <definedName name="EXPTOT12">#REF!</definedName>
    <definedName name="EXPTOT14" localSheetId="0">#REF!</definedName>
    <definedName name="EXPTOT14">#REF!</definedName>
    <definedName name="EXPTOT15" localSheetId="0">#REF!</definedName>
    <definedName name="EXPTOT15">#REF!</definedName>
    <definedName name="EXPTOT16" localSheetId="0">#REF!</definedName>
    <definedName name="EXPTOT16">#REF!</definedName>
    <definedName name="EXPTOT17" localSheetId="0">#REF!</definedName>
    <definedName name="EXPTOT17">#REF!</definedName>
    <definedName name="EXPTOT18" localSheetId="0">#REF!</definedName>
    <definedName name="EXPTOT18">#REF!</definedName>
    <definedName name="EXPTOT20" localSheetId="0">#REF!</definedName>
    <definedName name="EXPTOT20">#REF!</definedName>
    <definedName name="EXPTOT22" localSheetId="0">#REF!</definedName>
    <definedName name="EXPTOT22">#REF!</definedName>
    <definedName name="EXPTOT32" localSheetId="0">#REF!</definedName>
    <definedName name="EXPTOT32">#REF!</definedName>
    <definedName name="EXPTOT34" localSheetId="0">#REF!</definedName>
    <definedName name="EXPTOT34">#REF!</definedName>
    <definedName name="EXPTOT35" localSheetId="0">#REF!</definedName>
    <definedName name="EXPTOT35">#REF!</definedName>
    <definedName name="EXPTOT37" localSheetId="0">#REF!</definedName>
    <definedName name="EXPTOT37">#REF!</definedName>
    <definedName name="EXPTOT38" localSheetId="0">#REF!</definedName>
    <definedName name="EXPTOT38">#REF!</definedName>
    <definedName name="EXPTOT45" localSheetId="0">#REF!</definedName>
    <definedName name="EXPTOT45">#REF!</definedName>
    <definedName name="EXPTOT48" localSheetId="0">#REF!</definedName>
    <definedName name="EXPTOT48">#REF!</definedName>
    <definedName name="EXPTOT51" localSheetId="0">#REF!</definedName>
    <definedName name="EXPTOT51">#REF!</definedName>
    <definedName name="EXPTOT52" localSheetId="0">#REF!</definedName>
    <definedName name="EXPTOT52">#REF!</definedName>
    <definedName name="EXPTOT53" localSheetId="0">#REF!</definedName>
    <definedName name="EXPTOT53">#REF!</definedName>
    <definedName name="EXPTRAN14" localSheetId="0">#REF!</definedName>
    <definedName name="EXPTRAN14">#REF!</definedName>
    <definedName name="EXPTRAN51" localSheetId="0">#REF!</definedName>
    <definedName name="EXPTRAN51">#REF!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>#REF!</definedName>
    <definedName name="Extra1">#REF!</definedName>
    <definedName name="Extra2">#REF!</definedName>
    <definedName name="Extra3">#REF!</definedName>
    <definedName name="_xlnm.Extract">#REF!</definedName>
    <definedName name="EY" hidden="1">{"'Feb 99'!$A$1:$G$30"}</definedName>
    <definedName name="eymy" hidden="1">{"'Feb 99'!$A$1:$G$30"}</definedName>
    <definedName name="eyr" hidden="1">{"hiden",#N/A,FALSE,"14";"hidden",#N/A,FALSE,"16";"hidden",#N/A,FALSE,"18";"hidden",#N/A,FALSE,"20"}</definedName>
    <definedName name="ezrtezr" hidden="1">#REF!</definedName>
    <definedName name="ezrtrezt" hidden="1">#REF!</definedName>
    <definedName name="eztezrt" hidden="1">#REF!</definedName>
    <definedName name="F">#REF!</definedName>
    <definedName name="f_EPS1">#REF!</definedName>
    <definedName name="f_EPS2">#REF!</definedName>
    <definedName name="f_EPS3">#REF!</definedName>
    <definedName name="f_EPSDate">#REF!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StockExch">#REF!</definedName>
    <definedName name="f1\">#REF!</definedName>
    <definedName name="FA" hidden="1">{"Eur Base Top",#N/A,FALSE,"Europe Base";"Eur Base Bottom",#N/A,FALSE,"Europe Base"}</definedName>
    <definedName name="fa_1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_Int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E">#REF!</definedName>
    <definedName name="FACfuelrevenues">#REF!</definedName>
    <definedName name="FACIL">#REF!</definedName>
    <definedName name="FACreversal">#REF!</definedName>
    <definedName name="Factor">#REF!</definedName>
    <definedName name="factor_summary_impact_analyze_col">(9+1)-COLUMN(factor_summary_impact)</definedName>
    <definedName name="factor_summary_impact_build_col">(11+1)-COLUMN(factor_summary_impact)</definedName>
    <definedName name="factor_summary_impact_deploy_col">(13+1)-COLUMN(factor_summary_impact)</definedName>
    <definedName name="factor_summary_impact_design_col">(10+1)-COLUMN(factor_summary_impact)</definedName>
    <definedName name="factor_summary_impact_plan_col">(8+1)-COLUMN(factor_summary_impact)</definedName>
    <definedName name="factor_summary_impact_test_col">(12+1)-COLUMN(factor_summary_impact)</definedName>
    <definedName name="FACTORS">#REF!</definedName>
    <definedName name="FACTRS">#REF!</definedName>
    <definedName name="facts">#REF!</definedName>
    <definedName name="FADIST32" localSheetId="0">#REF!</definedName>
    <definedName name="FADIST32">#REF!</definedName>
    <definedName name="FADIST34" localSheetId="0">#REF!</definedName>
    <definedName name="FADIST34">#REF!</definedName>
    <definedName name="FADIST35" localSheetId="0">#REF!</definedName>
    <definedName name="FADIST35">#REF!</definedName>
    <definedName name="FADIST37" localSheetId="0">#REF!</definedName>
    <definedName name="FADIST37">#REF!</definedName>
    <definedName name="FADIST38" localSheetId="0">#REF!</definedName>
    <definedName name="FADIST38">#REF!</definedName>
    <definedName name="fadsfaf" hidden="1">{0,0,0,0;0,0,0,0;0,0,0,0;0,0,0,0;0,0,0,0;0,0,0,0}</definedName>
    <definedName name="fadsfd" hidden="1">{#N/A,#N/A,FALSE,"Model";#N/A,#N/A,FALSE,"CapitalCosts"}</definedName>
    <definedName name="FADSIT37" localSheetId="0">#REF!</definedName>
    <definedName name="FADSIT37">#REF!</definedName>
    <definedName name="FamilyCodeMaster">#REF!</definedName>
    <definedName name="FAPROD51" localSheetId="0">#REF!</definedName>
    <definedName name="FAPROD51">#REF!</definedName>
    <definedName name="FASB1">#REF!</definedName>
    <definedName name="FASB2">#REF!</definedName>
    <definedName name="FASB3">#REF!</definedName>
    <definedName name="FASB4">#REF!</definedName>
    <definedName name="fasdfasdfc" hidden="1">{"Print Top",#N/A,FALSE,"Europe Model";"Print Bottom",#N/A,FALSE,"Europe Model"}</definedName>
    <definedName name="fasdfasfdasfasdf" hidden="1">{0,0,FALSE,0}</definedName>
    <definedName name="FASPRINT">#REF!</definedName>
    <definedName name="FATOT11" localSheetId="0">#REF!</definedName>
    <definedName name="FATOT11">#REF!</definedName>
    <definedName name="FATOT12" localSheetId="0">#REF!</definedName>
    <definedName name="FATOT12">#REF!</definedName>
    <definedName name="FATOT14" localSheetId="0">#REF!</definedName>
    <definedName name="FATOT14">#REF!</definedName>
    <definedName name="FATOT15" localSheetId="0">#REF!</definedName>
    <definedName name="FATOT15">#REF!</definedName>
    <definedName name="FATOT16" localSheetId="0">#REF!</definedName>
    <definedName name="FATOT16">#REF!</definedName>
    <definedName name="FATOT17" localSheetId="0">#REF!</definedName>
    <definedName name="FATOT17">#REF!</definedName>
    <definedName name="FATOT18" localSheetId="0">#REF!</definedName>
    <definedName name="FATOT18">#REF!</definedName>
    <definedName name="FATOT20" localSheetId="0">#REF!</definedName>
    <definedName name="FATOT20">#REF!</definedName>
    <definedName name="FATOT22" localSheetId="0">#REF!</definedName>
    <definedName name="FATOT22">#REF!</definedName>
    <definedName name="FATOT32" localSheetId="0">#REF!</definedName>
    <definedName name="FATOT32">#REF!</definedName>
    <definedName name="FATOT34" localSheetId="0">#REF!</definedName>
    <definedName name="FATOT34">#REF!</definedName>
    <definedName name="FATOT35" localSheetId="0">#REF!</definedName>
    <definedName name="FATOT35">#REF!</definedName>
    <definedName name="FATOT37" localSheetId="0">#REF!</definedName>
    <definedName name="FATOT37">#REF!</definedName>
    <definedName name="FATOT38" localSheetId="0">#REF!</definedName>
    <definedName name="FATOT38">#REF!</definedName>
    <definedName name="fatot45" localSheetId="0">#REF!</definedName>
    <definedName name="fatot45">#REF!</definedName>
    <definedName name="FATOT48" localSheetId="0">#REF!</definedName>
    <definedName name="FATOT48">#REF!</definedName>
    <definedName name="FATOT51" localSheetId="0">#REF!</definedName>
    <definedName name="FATOT51">#REF!</definedName>
    <definedName name="FATOT52" localSheetId="0">#REF!</definedName>
    <definedName name="FATOT52">#REF!</definedName>
    <definedName name="FATOT53" localSheetId="0">#REF!</definedName>
    <definedName name="FATOT53">#REF!</definedName>
    <definedName name="FATRAN14" localSheetId="0">#REF!</definedName>
    <definedName name="FATRAN14">#REF!</definedName>
    <definedName name="FATRAN51" localSheetId="0">#REF!</definedName>
    <definedName name="FATRAN5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BC1act">#REF!</definedName>
    <definedName name="FBC2_hr">#REF!</definedName>
    <definedName name="FBC2act">#REF!</definedName>
    <definedName name="FBC2gasnonOS">#REF!</definedName>
    <definedName name="FBC2gasOS">#REF!</definedName>
    <definedName name="FBC3_hr">#REF!</definedName>
    <definedName name="FBC3act">#REF!</definedName>
    <definedName name="FBC3gasOS">#REF!</definedName>
    <definedName name="fbccp08">#REF!</definedName>
    <definedName name="fbccp09">#REF!</definedName>
    <definedName name="fbccp10">#REF!</definedName>
    <definedName name="fbccp11">#REF!</definedName>
    <definedName name="fbdate">#REF!</definedName>
    <definedName name="FC_Margin">#REF!</definedName>
    <definedName name="FCURRENCY_CD_VUSD">#REF!</definedName>
    <definedName name="fd" hidden="1">{#N/A,#N/A,FALSE,"Contribution Analysis"}</definedName>
    <definedName name="fdadfvadsf" hidden="1">{#N/A,#N/A,FALSE,"F96AOP3";#N/A,#N/A,FALSE,"summary"}</definedName>
    <definedName name="FDATE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>#REF!</definedName>
    <definedName name="fdhfdh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hidden="1">{#N/A,#N/A,FALSE,"SUP00mst+SUMMARY"}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_1_aU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D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D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D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3_1_aUrv" hidden="1">#REF!</definedName>
    <definedName name="FDP_184_1_aUdv" hidden="1">#REF!</definedName>
    <definedName name="FDP_184_1_aUrv" hidden="1">#REF!</definedName>
    <definedName name="FDP_185_1_aUdv" hidden="1">#REF!</definedName>
    <definedName name="FDP_185_1_aUrv" hidden="1">#REF!</definedName>
    <definedName name="FDP_186_1_aSrv" hidden="1">#REF!</definedName>
    <definedName name="FDP_186_1_aUdv" hidden="1">#REF!</definedName>
    <definedName name="FDP_187_1_aUdv" hidden="1">#REF!</definedName>
    <definedName name="FDP_187_1_aUrv" hidden="1">#REF!</definedName>
    <definedName name="FDP_188_1_aSrv" hidden="1">#REF!</definedName>
    <definedName name="FDP_188_1_aUd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Srv" hidden="1">#REF!</definedName>
    <definedName name="FDP_195_1_aUdv" hidden="1">#REF!</definedName>
    <definedName name="FDP_196_1_aSrv" hidden="1">#REF!</definedName>
    <definedName name="FDP_196_1_aUdv" hidden="1">#REF!</definedName>
    <definedName name="FDP_196_1aUdv1" hidden="1">#REF!</definedName>
    <definedName name="FDP_197_1_aSrv" hidden="1">#REF!</definedName>
    <definedName name="FDP_197_1_aUdv" hidden="1">#REF!</definedName>
    <definedName name="FDP_198_1_aSrv" hidden="1">#REF!</definedName>
    <definedName name="FDP_198_1_aUdv" hidden="1">#REF!</definedName>
    <definedName name="FDP_199_1_aSrv" hidden="1">#REF!</definedName>
    <definedName name="FDP_199_1_aUdv" hidden="1">#REF!</definedName>
    <definedName name="FDP_2_1_aUrv" hidden="1">#REF!</definedName>
    <definedName name="FDP_20_1_aUrv" hidden="1">#REF!</definedName>
    <definedName name="FDP_200_1_aUrv" hidden="1">#REF!</definedName>
    <definedName name="FDP_201_1_aSrv" hidden="1">#REF!</definedName>
    <definedName name="FDP_202_1_aSrv" hidden="1">#REF!</definedName>
    <definedName name="FDP_203_1_aUrv" hidden="1">#REF!</definedName>
    <definedName name="FDP_204_1_aSrv" hidden="1">#REF!</definedName>
    <definedName name="FDP_205_1_aUrv" hidden="1">#REF!</definedName>
    <definedName name="FDP_206_1_aSrv" hidden="1">#REF!</definedName>
    <definedName name="FDP_207_1_aUrv" hidden="1">#REF!</definedName>
    <definedName name="FDP_208_1_aU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Srv" hidden="1">#REF!</definedName>
    <definedName name="FDP_213_1_aUrv" hidden="1">#REF!</definedName>
    <definedName name="FDP_214_1_aUrv" hidden="1">#REF!</definedName>
    <definedName name="FDP_215_1_aUrv" hidden="1">#REF!</definedName>
    <definedName name="FDP_216_1_aUrv" hidden="1">#REF!</definedName>
    <definedName name="FDP_217_1_aSrv" hidden="1">#REF!</definedName>
    <definedName name="FDP_218_1_aUrv" hidden="1">#REF!</definedName>
    <definedName name="FDP_219_1_aUrv" hidden="1">#REF!</definedName>
    <definedName name="FDP_22_1_aUrv" hidden="1">#REF!</definedName>
    <definedName name="FDP_220_1_aSrv" hidden="1">#REF!</definedName>
    <definedName name="FDP_221_1_aSrv" hidden="1">#REF!</definedName>
    <definedName name="FDP_222_1_aUrv" hidden="1">#REF!</definedName>
    <definedName name="FDP_223_1_aUrv" hidden="1">#REF!</definedName>
    <definedName name="FDP_224_1_aUrv" hidden="1">#REF!</definedName>
    <definedName name="FDP_225_1_aUrv" hidden="1">#REF!</definedName>
    <definedName name="FDP_226_1_aUrv" hidden="1">#REF!</definedName>
    <definedName name="FDP_227_1_aSrv" hidden="1">#REF!</definedName>
    <definedName name="FDP_228_1_aUrv" hidden="1">#REF!</definedName>
    <definedName name="FDP_229_1_aUrv" hidden="1">#REF!</definedName>
    <definedName name="FDP_23_1_aDrv" hidden="1">#REF!</definedName>
    <definedName name="FDP_23_1_aUrv" hidden="1">#REF!</definedName>
    <definedName name="FDP_230_1_aUrv" hidden="1">#REF!</definedName>
    <definedName name="FDP_231_1_aUrv" hidden="1">#REF!</definedName>
    <definedName name="FDP_232_1_aSrv" hidden="1">#REF!</definedName>
    <definedName name="FDP_233_1_aUrv" hidden="1">#REF!</definedName>
    <definedName name="FDP_234_1_aUrv" hidden="1">#REF!</definedName>
    <definedName name="FDP_235_1_aUrv" hidden="1">#REF!</definedName>
    <definedName name="FDP_236_1_aUrv" hidden="1">#REF!</definedName>
    <definedName name="FDP_237_1_aSrv" hidden="1">#REF!</definedName>
    <definedName name="FDP_238_1_aUrv" hidden="1">#REF!</definedName>
    <definedName name="FDP_239_1_aUrv" hidden="1">#REF!</definedName>
    <definedName name="FDP_24_1_aUrv" hidden="1">#REF!</definedName>
    <definedName name="FDP_240_1_aUrv" hidden="1">#REF!</definedName>
    <definedName name="FDP_241_1_aUrv" hidden="1">#REF!</definedName>
    <definedName name="FDP_242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Urv" hidden="1">#REF!</definedName>
    <definedName name="FDP_249_1_aUrv" hidden="1">#REF!</definedName>
    <definedName name="FDP_25_1_aUrv" hidden="1">#REF!</definedName>
    <definedName name="FDP_250_1_aUrv" hidden="1">#REF!</definedName>
    <definedName name="FDP_251_1_aU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Urv" hidden="1">#REF!</definedName>
    <definedName name="FDP_259_1_aUrv" hidden="1">#REF!</definedName>
    <definedName name="FDP_26_1_aUrv" hidden="1">#REF!</definedName>
    <definedName name="FDP_260_1_aUrv" hidden="1">#REF!</definedName>
    <definedName name="FDP_261_1_aUrv" hidden="1">#REF!</definedName>
    <definedName name="FDP_262_1_aSrv" hidden="1">#REF!</definedName>
    <definedName name="FDP_263_1_aUrv" hidden="1">#REF!</definedName>
    <definedName name="FDP_264_1_aUrv" hidden="1">#REF!</definedName>
    <definedName name="FDP_265_1_aUrv" hidden="1">#REF!</definedName>
    <definedName name="FDP_266_1_aUrv" hidden="1">#REF!</definedName>
    <definedName name="FDP_267_1_aS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S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Srv" hidden="1">#REF!</definedName>
    <definedName name="FDP_278_1_aS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84_1_aSrv" hidden="1">#REF!</definedName>
    <definedName name="FDP_285_1_aSrv" hidden="1">#REF!</definedName>
    <definedName name="FDP_287_1_aUrv" hidden="1">#REF!</definedName>
    <definedName name="FDP_288_1_aUrv" hidden="1">#REF!</definedName>
    <definedName name="FDP_289_1_aUrv" hidden="1">#REF!</definedName>
    <definedName name="FDP_29_1_aDrv" hidden="1">#REF!</definedName>
    <definedName name="FDP_29_1_aUrv" hidden="1">#REF!</definedName>
    <definedName name="FDP_290_1_aUrv" hidden="1">#REF!</definedName>
    <definedName name="FDP_291_1_aUrv" hidden="1">#REF!</definedName>
    <definedName name="FDP_292_1_aUrv" hidden="1">#REF!</definedName>
    <definedName name="FDP_293_1_aUrv" hidden="1">#REF!</definedName>
    <definedName name="FDP_294_1_aUrv" hidden="1">#REF!</definedName>
    <definedName name="FDP_295_1_aUrv" hidden="1">#REF!</definedName>
    <definedName name="FDP_296_1_aUrv" hidden="1">#REF!</definedName>
    <definedName name="FDP_297_1_aUrv" hidden="1">#REF!</definedName>
    <definedName name="FDP_298_1_aUrv" hidden="1">#REF!</definedName>
    <definedName name="FDP_299_1_aUrv" hidden="1">#REF!</definedName>
    <definedName name="FDP_3_1_aUrv" hidden="1">#REF!</definedName>
    <definedName name="FDP_30_1_aUrv" hidden="1">#REF!</definedName>
    <definedName name="FDP_300_1_aUrv" hidden="1">#REF!</definedName>
    <definedName name="FDP_301_1_aUrv" hidden="1">#REF!</definedName>
    <definedName name="FDP_302_1_aSrv" hidden="1">#REF!</definedName>
    <definedName name="FDP_303_1_aUrv" hidden="1">#REF!</definedName>
    <definedName name="FDP_304_1_aUrv" hidden="1">#REF!</definedName>
    <definedName name="FDP_305_1_aSrv" hidden="1">#REF!</definedName>
    <definedName name="FDP_306_1_aSrv" hidden="1">#REF!</definedName>
    <definedName name="FDP_307_1_aSrv" hidden="1">#REF!</definedName>
    <definedName name="FDP_308_1_aSrv" hidden="1">#REF!</definedName>
    <definedName name="FDP_309_1_aUrv" hidden="1">#REF!</definedName>
    <definedName name="FDP_31_1_aUrv" hidden="1">#REF!</definedName>
    <definedName name="FDP_310_1_aUrv" hidden="1">#REF!</definedName>
    <definedName name="FDP_311_1_aUrv" hidden="1">#REF!</definedName>
    <definedName name="FDP_312_1_aUrv" hidden="1">#REF!</definedName>
    <definedName name="FDP_313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398_1_aUrv" hidden="1">#REF!</definedName>
    <definedName name="FDP_4_1_aUrv" hidden="1">#REF!</definedName>
    <definedName name="FDP_40_1_aUrv" hidden="1">#REF!</definedName>
    <definedName name="FDP_41_1_aSrv" hidden="1">#REF!</definedName>
    <definedName name="FDP_41_1_aUrv" hidden="1">#REF!</definedName>
    <definedName name="FDP_418_1_aUrv" hidden="1">#REF!</definedName>
    <definedName name="FDP_42_1_aS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8_1_a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_1_aU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hidden="1">{"general",#N/A,FALSE,"Assumptions"}</definedName>
    <definedName name="fdsf2" hidden="1">{"general",#N/A,FALSE,"Assumptions"}</definedName>
    <definedName name="FDShares">#REF!</definedName>
    <definedName name="FDTSDemandRate">#REF!</definedName>
    <definedName name="FDTSRefundRate">#REF!</definedName>
    <definedName name="FDTSVarianceRate">#REF!</definedName>
    <definedName name="fdv" hidden="1">{"quarterly",#N/A,FALSE,"Income Statement";#N/A,#N/A,FALSE,"print segment";#N/A,#N/A,FALSE,"Balance Sheet";#N/A,#N/A,FALSE,"Annl Inc";#N/A,#N/A,FALSE,"Cash Flow"}</definedName>
    <definedName name="fdwfd" hidden="1">{"standalone1",#N/A,FALSE,"DCFBase";"standalone2",#N/A,FALSE,"DCFBase"}</definedName>
    <definedName name="FEB">#REF!</definedName>
    <definedName name="Feb_Act">#REF!</definedName>
    <definedName name="FEBBUD">#REF!</definedName>
    <definedName name="febgas">#REF!</definedName>
    <definedName name="FEBRUARY">#REF!</definedName>
    <definedName name="February_2013">#REF!</definedName>
    <definedName name="FEBY1">#REF!</definedName>
    <definedName name="FEBY2">#REF!</definedName>
    <definedName name="FEBY3">#REF!</definedName>
    <definedName name="Fed_Tax">#REF!</definedName>
    <definedName name="FEDELECT">#REF!</definedName>
    <definedName name="FEDTAX" localSheetId="0">#REF!</definedName>
    <definedName name="FEDTAX">#REF!</definedName>
    <definedName name="FEDTOTAL">#REF!</definedName>
    <definedName name="FedValidate">#REF!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>#REF!</definedName>
    <definedName name="FEED">#REF!</definedName>
    <definedName name="fees">#REF!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hidden="1">{#N/A,#N/A,FALSE,"Assessment";#N/A,#N/A,FALSE,"Staffing";#N/A,#N/A,FALSE,"Hires";#N/A,#N/A,FALSE,"Assumptions"}</definedName>
    <definedName name="FEPS1">#REF!</definedName>
    <definedName name="FEPS2">#REF!</definedName>
    <definedName name="FEPS3">#REF!</definedName>
    <definedName name="fer" hidden="1">{#N/A,#N/A,FALSE,"Assessment";#N/A,#N/A,FALSE,"Staffing";#N/A,#N/A,FALSE,"Hires";#N/A,#N/A,FALSE,"Assumptions"}</definedName>
    <definedName name="FERC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IS">#REF!</definedName>
    <definedName name="FERCYTDAmt">#REF!</definedName>
    <definedName name="fererer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>#N/A</definedName>
    <definedName name="FF1_INPUT">#REF!</definedName>
    <definedName name="FF1_INPUT_column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f" hidden="1">{#N/A,#N/A,FALSE,"F96AOP3";#N/A,#N/A,FALSE,"summary"}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hidden="1">{"ALL",#N/A,FALSE,"A"}</definedName>
    <definedName name="fffff_1" hidden="1">{"ALL",#N/A,FALSE,"A"}</definedName>
    <definedName name="fffff_1_1" hidden="1">{"ALL",#N/A,FALSE,"A"}</definedName>
    <definedName name="fffff_1_1_1" hidden="1">{"ALL",#N/A,FALSE,"A"}</definedName>
    <definedName name="fffff_1_1_1_1" hidden="1">{"ALL",#N/A,FALSE,"A"}</definedName>
    <definedName name="fffff_1_1_1_1_1" hidden="1">{"ALL",#N/A,FALSE,"A"}</definedName>
    <definedName name="fffff_1_1_1_2" hidden="1">{"ALL",#N/A,FALSE,"A"}</definedName>
    <definedName name="fffff_1_1_2" hidden="1">{"ALL",#N/A,FALSE,"A"}</definedName>
    <definedName name="fffff_1_1_2_1" hidden="1">{"ALL",#N/A,FALSE,"A"}</definedName>
    <definedName name="fffff_1_1_3" hidden="1">{"ALL",#N/A,FALSE,"A"}</definedName>
    <definedName name="fffff_1_2" hidden="1">{"ALL",#N/A,FALSE,"A"}</definedName>
    <definedName name="fffff_1_2_1" hidden="1">{"ALL",#N/A,FALSE,"A"}</definedName>
    <definedName name="fffff_1_3" hidden="1">{"ALL",#N/A,FALSE,"A"}</definedName>
    <definedName name="fffff_1_4" hidden="1">{"ALL",#N/A,FALSE,"A"}</definedName>
    <definedName name="fffff_2" hidden="1">{"ALL",#N/A,FALSE,"A"}</definedName>
    <definedName name="fffff_2_1" hidden="1">{"ALL",#N/A,FALSE,"A"}</definedName>
    <definedName name="fffff_2_1_1" hidden="1">{"ALL",#N/A,FALSE,"A"}</definedName>
    <definedName name="fffff_2_1_1_1" hidden="1">{"ALL",#N/A,FALSE,"A"}</definedName>
    <definedName name="fffff_2_1_1_1_1" hidden="1">{"ALL",#N/A,FALSE,"A"}</definedName>
    <definedName name="fffff_2_1_1_2" hidden="1">{"ALL",#N/A,FALSE,"A"}</definedName>
    <definedName name="fffff_2_1_2" hidden="1">{"ALL",#N/A,FALSE,"A"}</definedName>
    <definedName name="fffff_2_1_2_1" hidden="1">{"ALL",#N/A,FALSE,"A"}</definedName>
    <definedName name="fffff_2_1_3" hidden="1">{"ALL",#N/A,FALSE,"A"}</definedName>
    <definedName name="fffff_2_2" hidden="1">{"ALL",#N/A,FALSE,"A"}</definedName>
    <definedName name="fffff_2_2_1" hidden="1">{"ALL",#N/A,FALSE,"A"}</definedName>
    <definedName name="fffff_2_3" hidden="1">{"ALL",#N/A,FALSE,"A"}</definedName>
    <definedName name="fffff_2_4" hidden="1">{"ALL",#N/A,FALSE,"A"}</definedName>
    <definedName name="fffff_3" hidden="1">{"ALL",#N/A,FALSE,"A"}</definedName>
    <definedName name="fffff_3_1" hidden="1">{"ALL",#N/A,FALSE,"A"}</definedName>
    <definedName name="fffff_3_1_1" hidden="1">{"ALL",#N/A,FALSE,"A"}</definedName>
    <definedName name="fffff_3_1_1_1" hidden="1">{"ALL",#N/A,FALSE,"A"}</definedName>
    <definedName name="fffff_3_1_2" hidden="1">{"ALL",#N/A,FALSE,"A"}</definedName>
    <definedName name="fffff_3_2" hidden="1">{"ALL",#N/A,FALSE,"A"}</definedName>
    <definedName name="fffff_3_2_1" hidden="1">{"ALL",#N/A,FALSE,"A"}</definedName>
    <definedName name="fffff_3_3" hidden="1">{"ALL",#N/A,FALSE,"A"}</definedName>
    <definedName name="fffff_4" hidden="1">{"ALL",#N/A,FALSE,"A"}</definedName>
    <definedName name="fffff_4_1" hidden="1">{"ALL",#N/A,FALSE,"A"}</definedName>
    <definedName name="fffff_4_1_1" hidden="1">{"ALL",#N/A,FALSE,"A"}</definedName>
    <definedName name="fffff_4_1_1_1" hidden="1">{"ALL",#N/A,FALSE,"A"}</definedName>
    <definedName name="fffff_4_1_2" hidden="1">{"ALL",#N/A,FALSE,"A"}</definedName>
    <definedName name="fffff_4_2" hidden="1">{"ALL",#N/A,FALSE,"A"}</definedName>
    <definedName name="fffff_4_2_1" hidden="1">{"ALL",#N/A,FALSE,"A"}</definedName>
    <definedName name="fffff_4_3" hidden="1">{"ALL",#N/A,FALSE,"A"}</definedName>
    <definedName name="fffff_5" hidden="1">{"ALL",#N/A,FALSE,"A"}</definedName>
    <definedName name="fffff_5_1" hidden="1">{"ALL",#N/A,FALSE,"A"}</definedName>
    <definedName name="fffff_5_1_1" hidden="1">{"ALL",#N/A,FALSE,"A"}</definedName>
    <definedName name="fffff_5_1_1_1" hidden="1">{"ALL",#N/A,FALSE,"A"}</definedName>
    <definedName name="fffff_5_1_2" hidden="1">{"ALL",#N/A,FALSE,"A"}</definedName>
    <definedName name="fffff_5_2" hidden="1">{"ALL",#N/A,FALSE,"A"}</definedName>
    <definedName name="fffff_5_2_1" hidden="1">{"ALL",#N/A,FALSE,"A"}</definedName>
    <definedName name="fffff_5_3" hidden="1">{"ALL",#N/A,FALSE,"A"}</definedName>
    <definedName name="fffffff" hidden="1">{#N/A,#N/A,FALSE,"Contribution Analysis"}</definedName>
    <definedName name="fffffff_1" hidden="1">{#N/A,#N/A,FALSE,"Pharm";#N/A,#N/A,FALSE,"WWCM"}</definedName>
    <definedName name="fffffff_2" hidden="1">{#N/A,#N/A,FALSE,"Pharm";#N/A,#N/A,FALSE,"WWCM"}</definedName>
    <definedName name="fffffff_3" hidden="1">{#N/A,#N/A,FALSE,"Pharm";#N/A,#N/A,FALSE,"WWCM"}</definedName>
    <definedName name="fffffff_4" hidden="1">{#N/A,#N/A,FALSE,"Pharm";#N/A,#N/A,FALSE,"WWCM"}</definedName>
    <definedName name="FFO___Average_Debt">#REF!</definedName>
    <definedName name="FFO___Interest">#REF!</definedName>
    <definedName name="FFO___Year_End_Debt">#REF!</definedName>
    <definedName name="ffp" hidden="1">{#N/A,#N/A,FALSE,"Bezirk SW";#N/A,#N/A,FALSE,"Dir S (GK)";#N/A,#N/A,FALSE,"Dir FR (PK)"}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FY1Date">#REF!</definedName>
    <definedName name="fg" hidden="1">{#N/A,#N/A,FALSE,"REPORT"}</definedName>
    <definedName name="fg_1" hidden="1">{#N/A,#N/A,FALSE,"REPORT"}</definedName>
    <definedName name="fg_2" hidden="1">{#N/A,#N/A,FALSE,"REPORT"}</definedName>
    <definedName name="fg_3" hidden="1">{#N/A,#N/A,FALSE,"REPORT"}</definedName>
    <definedName name="fg_4" hidden="1">{#N/A,#N/A,FALSE,"REPORT"}</definedName>
    <definedName name="fgbadsfgasd" hidden="1">{#N/A,#N/A,FALSE,"Renewals In Process";#N/A,#N/A,FALSE,"New Clients In Process";#N/A,#N/A,FALSE,"Completed New Clients";#N/A,#N/A,FALSE,"Completed Renewals"}</definedName>
    <definedName name="FGD">#REF!</definedName>
    <definedName name="FGD_yr1">#REF!</definedName>
    <definedName name="FGD_yr2">#REF!</definedName>
    <definedName name="FGD_yr3">#REF!</definedName>
    <definedName name="FGD_yr4">#REF!</definedName>
    <definedName name="FGD_yr5">#REF!</definedName>
    <definedName name="FGD_yr6">#REF!</definedName>
    <definedName name="fgdfg" hidden="1">{#N/A,#N/A,FALSE,"F96AOP3";#N/A,#N/A,FALSE,"summary"}</definedName>
    <definedName name="fgf" hidden="1">{#N/A,#N/A,FALSE,"Umsatz 99";#N/A,#N/A,FALSE,"ER 99 "}</definedName>
    <definedName name="fgfdg" hidden="1">{"Print Top",#N/A,FALSE,"Europe Model";"Print Bottom",#N/A,FALSE,"Europe Model"}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hidden="1">{#N/A,#N/A,FALSE,"R&amp;D Quick Calc";#N/A,#N/A,FALSE,"DOE Fee Schedule"}</definedName>
    <definedName name="fgfx" hidden="1">{#N/A,#N/A,FALSE,"Umsatz 99";#N/A,#N/A,FALSE,"ER 99 "}</definedName>
    <definedName name="fgh" hidden="1">{#N/A,#N/A,FALSE,"ORIX CSC"}</definedName>
    <definedName name="FGHFGHFG" hidden="1">{#N/A,#N/A,FALSE,"Check-Figure Variances"}</definedName>
    <definedName name="FGHFGHFGH" hidden="1">{#N/A,#N/A,FALSE,"Wholesale+W Inc 12m"}</definedName>
    <definedName name="fghfghfghgfh" hidden="1">{#N/A,#N/A,FALSE,"KA CH  (2)"}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hidden="1">{#N/A,#N/A,FALSE,"Sheet1";#N/A,#N/A,FALSE,"Sheet2";#N/A,#N/A,FALSE,"Sheet3"}</definedName>
    <definedName name="fgj" hidden="1">{"MMERINO",#N/A,FALSE,"1) Income Statement (2)"}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hidden="1">{#N/A,#N/A,FALSE,"REPORT"}</definedName>
    <definedName name="fgkjkh_1" hidden="1">{#N/A,#N/A,FALSE,"REPORT"}</definedName>
    <definedName name="fgkjkh_2" hidden="1">{#N/A,#N/A,FALSE,"REPORT"}</definedName>
    <definedName name="fgkjkh_3" hidden="1">{#N/A,#N/A,FALSE,"REPORT"}</definedName>
    <definedName name="fgkjkh_4" hidden="1">{#N/A,#N/A,FALSE,"REPORT"}</definedName>
    <definedName name="fgsd" hidden="1">{"PAGE 1",#N/A,FALSE,"COS Excluding Geismar";"PAGE 2",#N/A,FALSE,"COS Excluding Geismar";"PAGE 3",#N/A,FALSE,"COS Excluding Geismar"}</definedName>
    <definedName name="fgsg" hidden="1">{"consolidated",#N/A,FALSE,"Sheet1";"cms",#N/A,FALSE,"Sheet1";"fse",#N/A,FALSE,"Sheet1"}</definedName>
    <definedName name="fgt" hidden="1">{"Performance Details",#N/A,FALSE,"Current Yr";"Performance Details",#N/A,FALSE,"Budget";"Performance Details",#N/A,FALSE,"Prior Year"}</definedName>
    <definedName name="fh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>#REF!</definedName>
    <definedName name="FHighPrice">#REF!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>#REF!</definedName>
    <definedName name="Fibro_Q2">#REF!</definedName>
    <definedName name="Fibro_Q3">#REF!</definedName>
    <definedName name="FICA">#REF!</definedName>
    <definedName name="FICA_CALULATION" localSheetId="0">#REF!</definedName>
    <definedName name="FICA_CALULATION">#REF!</definedName>
    <definedName name="FICA_FIC_TAX_MO" localSheetId="0">#REF!</definedName>
    <definedName name="FICA_FIC_TAX_MO">#REF!</definedName>
    <definedName name="FICA_FIT_TAX_BW" localSheetId="0">#REF!</definedName>
    <definedName name="FICA_FIT_TAX_BW">#REF!</definedName>
    <definedName name="FIELDNAMECOLUMN1">#REF!</definedName>
    <definedName name="FIELDNAMEROW1">#REF!</definedName>
    <definedName name="fifteen">#REF!</definedName>
    <definedName name="FILE">#REF!</definedName>
    <definedName name="FILE_1">#N/A</definedName>
    <definedName name="Filing">#REF!</definedName>
    <definedName name="Fill" hidden="1">#REF!</definedName>
    <definedName name="fin" hidden="1">{#N/A,#N/A,FALSE,"CBE";#N/A,#N/A,FALSE,"SWK"}</definedName>
    <definedName name="Fin_Data">#REF!</definedName>
    <definedName name="FINA">#REF!</definedName>
    <definedName name="Final_Draft">#REF!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>#REF!</definedName>
    <definedName name="FINANCIAL2">#REF!</definedName>
    <definedName name="Financials">#REF!</definedName>
    <definedName name="Financials2" hidden="1">{#N/A,#N/A,FALSE,"UNIT";#N/A,#N/A,FALSE,"EROSION";#N/A,#N/A,FALSE,"BASE"}</definedName>
    <definedName name="Financing_CF">#REF!</definedName>
    <definedName name="FindRef">OFFSET(#REF!,0,0,COUNTA(#REF!),1)</definedName>
    <definedName name="FINRPT3">#REF!</definedName>
    <definedName name="FINRPT6">#REF!</definedName>
    <definedName name="fins1" hidden="1">{#N/A,#N/A,FALSE,"Calc";#N/A,#N/A,FALSE,"Sensitivity";#N/A,#N/A,FALSE,"LT Earn.Dil.";#N/A,#N/A,FALSE,"Dil. AVP"}</definedName>
    <definedName name="FIRST_DATA_CELL">#REF!</definedName>
    <definedName name="First_Month">#REF!</definedName>
    <definedName name="first_year">#REF!</definedName>
    <definedName name="FIRSTDATAROW1">#REF!</definedName>
    <definedName name="FirstMonth">#REF!</definedName>
    <definedName name="firstRow">#REF!</definedName>
    <definedName name="FirstTick">#REF!</definedName>
    <definedName name="FirstYearPayment">#REF!</definedName>
    <definedName name="fish06" hidden="1">{#N/A,#N/A,FALSE,"SLSBUD"}</definedName>
    <definedName name="Fishbud06" hidden="1">{#N/A,#N/A,FALSE,"SLSBUD"}</definedName>
    <definedName name="five">#REF!</definedName>
    <definedName name="fivea">#REF!:#REF!</definedName>
    <definedName name="FiveYr">#REF!</definedName>
    <definedName name="FJEZK" hidden="1">{#N/A,#N/A,FALSE,"Pharm";#N/A,#N/A,FALSE,"WWCM"}</definedName>
    <definedName name="FJEZK_1" hidden="1">{#N/A,#N/A,FALSE,"Pharm";#N/A,#N/A,FALSE,"WWCM"}</definedName>
    <definedName name="FJEZK_2" hidden="1">{#N/A,#N/A,FALSE,"Pharm";#N/A,#N/A,FALSE,"WWCM"}</definedName>
    <definedName name="FJEZK_3" hidden="1">{#N/A,#N/A,FALSE,"Pharm";#N/A,#N/A,FALSE,"WWCM"}</definedName>
    <definedName name="FJEZK_4" hidden="1">{#N/A,#N/A,FALSE,"Pharm";#N/A,#N/A,FALSE,"WWCM"}</definedName>
    <definedName name="fksajf" hidden="1">{#N/A,#N/A,FALSE,"SCHEDULE A";"MINIMUM RENT",#N/A,FALSE,"SCHEDULES B &amp; C";"PERCENTAGE RENT",#N/A,FALSE,"SCHEDULES B &amp; C"}</definedName>
    <definedName name="FlipDate">#REF!</definedName>
    <definedName name="Floor">#REF!</definedName>
    <definedName name="Florida">#REF!</definedName>
    <definedName name="FLowDate">#REF!</definedName>
    <definedName name="FLowPrice">#REF!</definedName>
    <definedName name="FLTGrowth">#REF!</definedName>
    <definedName name="flujo2" hidden="1">{"FLUJO DE CAJA",#N/A,FALSE,"Hoja1";"ANEXOS FLUJO",#N/A,FALSE,"Hoja1"}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1JobInfo\174xx\17418\GreenBook\Performance\17418Rev2.dat" hidden="1">#REF!</definedName>
    <definedName name="FMS">#REF!</definedName>
    <definedName name="FMS_LEFT">#REF!</definedName>
    <definedName name="FMS_PRINT">#REF!</definedName>
    <definedName name="FMS_TITLE">#REF!</definedName>
    <definedName name="FNameC">#REF!</definedName>
    <definedName name="FNameP">#REF!</definedName>
    <definedName name="FNDNAM1">#REF!</definedName>
    <definedName name="FNDUSERID1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ot">#REF!</definedName>
    <definedName name="FOOTER">#REF!</definedName>
    <definedName name="FOOTER2">#REF!</definedName>
    <definedName name="FOOTNOTE">#REF!</definedName>
    <definedName name="Footnote4">#REF!</definedName>
    <definedName name="FootnoteAnchor">#REF!</definedName>
    <definedName name="FootnoteRange">#REF!</definedName>
    <definedName name="FOOTNOTES">#REF!</definedName>
    <definedName name="FootnoteStart">#REF!</definedName>
    <definedName name="For_Bill">#REF!</definedName>
    <definedName name="For_the_Year_Ended__December_31">#REF!</definedName>
    <definedName name="FORE05">#REF!</definedName>
    <definedName name="forecast">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Sales">#REF!</definedName>
    <definedName name="FORECASTCY">#REF!</definedName>
    <definedName name="FOREM_S" localSheetId="0">#REF!</definedName>
    <definedName name="FOREM_S">#REF!</definedName>
    <definedName name="FORESTORE" localSheetId="0">#REF!</definedName>
    <definedName name="FORESTORE">#REF!</definedName>
    <definedName name="FORESUM" localSheetId="0">#REF!</definedName>
    <definedName name="FORESUM">#REF!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>#REF!</definedName>
    <definedName name="FORM_4626">#REF!</definedName>
    <definedName name="FORM4626">#REF!</definedName>
    <definedName name="FORMAT2">#REF!</definedName>
    <definedName name="FORMATG">#REF!</definedName>
    <definedName name="Formula1">#REF!</definedName>
    <definedName name="Formula2">#REF!</definedName>
    <definedName name="Formula3">#REF!</definedName>
    <definedName name="FORR">#REF!</definedName>
    <definedName name="forward">(1.1^0.25)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UR">#N/A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>#REF!</definedName>
    <definedName name="FPriceDate">#REF!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>#REF!</definedName>
    <definedName name="Freq2">#REF!</definedName>
    <definedName name="frequency">{"Annually";"Semi-Annually";"Quarterly";"Bi-Monthly";"Monthly";"Semi-Monthly";"Bi-Weekly";"Weekly"}</definedName>
    <definedName name="FREV">#REF!</definedName>
    <definedName name="FRF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hidden="1">{#N/A,#N/A,FALSE,"Pharm";#N/A,#N/A,FALSE,"WWCM"}</definedName>
    <definedName name="FRFERFE_1" hidden="1">{#N/A,#N/A,FALSE,"Pharm";#N/A,#N/A,FALSE,"WWCM"}</definedName>
    <definedName name="FRFERFE_2" hidden="1">{#N/A,#N/A,FALSE,"Pharm";#N/A,#N/A,FALSE,"WWCM"}</definedName>
    <definedName name="FRFERFE_3" hidden="1">{#N/A,#N/A,FALSE,"Pharm";#N/A,#N/A,FALSE,"WWCM"}</definedName>
    <definedName name="FRFERFE_4" hidden="1">{#N/A,#N/A,FALSE,"Pharm";#N/A,#N/A,FALSE,"WWCM"}</definedName>
    <definedName name="FRM1BRDR">#REF!</definedName>
    <definedName name="frty" hidden="1">{"PRS",#N/A,FALSE,"CM"}</definedName>
    <definedName name="fs" hidden="1">{"Contracts",#N/A,FALSE,"Contracts";"cccont",#N/A,FALSE,"Contracts"}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hidden="1">{"IS FE with Ratios",#N/A,FALSE,"Far East";"PF CF Far East",#N/A,FALSE,"Far East";"DCF Far East Matrix",#N/A,FALSE,"Far East"}</definedName>
    <definedName name="fsdfsad" hidden="1">{"ALL",#N/A,FALSE,"A"}</definedName>
    <definedName name="fsdfsad_1" hidden="1">{"ALL",#N/A,FALSE,"A"}</definedName>
    <definedName name="fsdfsad_1_1" hidden="1">{"ALL",#N/A,FALSE,"A"}</definedName>
    <definedName name="fsdfsad_1_1_1" hidden="1">{"ALL",#N/A,FALSE,"A"}</definedName>
    <definedName name="fsdfsad_1_1_1_1" hidden="1">{"ALL",#N/A,FALSE,"A"}</definedName>
    <definedName name="fsdfsad_1_1_1_1_1" hidden="1">{"ALL",#N/A,FALSE,"A"}</definedName>
    <definedName name="fsdfsad_1_1_1_2" hidden="1">{"ALL",#N/A,FALSE,"A"}</definedName>
    <definedName name="fsdfsad_1_1_2" hidden="1">{"ALL",#N/A,FALSE,"A"}</definedName>
    <definedName name="fsdfsad_1_1_2_1" hidden="1">{"ALL",#N/A,FALSE,"A"}</definedName>
    <definedName name="fsdfsad_1_1_3" hidden="1">{"ALL",#N/A,FALSE,"A"}</definedName>
    <definedName name="fsdfsad_1_2" hidden="1">{"ALL",#N/A,FALSE,"A"}</definedName>
    <definedName name="fsdfsad_1_2_1" hidden="1">{"ALL",#N/A,FALSE,"A"}</definedName>
    <definedName name="fsdfsad_1_3" hidden="1">{"ALL",#N/A,FALSE,"A"}</definedName>
    <definedName name="fsdfsad_1_4" hidden="1">{"ALL",#N/A,FALSE,"A"}</definedName>
    <definedName name="fsdfsad_2" hidden="1">{"ALL",#N/A,FALSE,"A"}</definedName>
    <definedName name="fsdfsad_2_1" hidden="1">{"ALL",#N/A,FALSE,"A"}</definedName>
    <definedName name="fsdfsad_2_1_1" hidden="1">{"ALL",#N/A,FALSE,"A"}</definedName>
    <definedName name="fsdfsad_2_1_1_1" hidden="1">{"ALL",#N/A,FALSE,"A"}</definedName>
    <definedName name="fsdfsad_2_1_1_1_1" hidden="1">{"ALL",#N/A,FALSE,"A"}</definedName>
    <definedName name="fsdfsad_2_1_1_2" hidden="1">{"ALL",#N/A,FALSE,"A"}</definedName>
    <definedName name="fsdfsad_2_1_2" hidden="1">{"ALL",#N/A,FALSE,"A"}</definedName>
    <definedName name="fsdfsad_2_1_2_1" hidden="1">{"ALL",#N/A,FALSE,"A"}</definedName>
    <definedName name="fsdfsad_2_1_3" hidden="1">{"ALL",#N/A,FALSE,"A"}</definedName>
    <definedName name="fsdfsad_2_2" hidden="1">{"ALL",#N/A,FALSE,"A"}</definedName>
    <definedName name="fsdfsad_2_2_1" hidden="1">{"ALL",#N/A,FALSE,"A"}</definedName>
    <definedName name="fsdfsad_2_3" hidden="1">{"ALL",#N/A,FALSE,"A"}</definedName>
    <definedName name="fsdfsad_2_4" hidden="1">{"ALL",#N/A,FALSE,"A"}</definedName>
    <definedName name="fsdfsad_3" hidden="1">{"ALL",#N/A,FALSE,"A"}</definedName>
    <definedName name="fsdfsad_3_1" hidden="1">{"ALL",#N/A,FALSE,"A"}</definedName>
    <definedName name="fsdfsad_3_1_1" hidden="1">{"ALL",#N/A,FALSE,"A"}</definedName>
    <definedName name="fsdfsad_3_1_1_1" hidden="1">{"ALL",#N/A,FALSE,"A"}</definedName>
    <definedName name="fsdfsad_3_1_2" hidden="1">{"ALL",#N/A,FALSE,"A"}</definedName>
    <definedName name="fsdfsad_3_2" hidden="1">{"ALL",#N/A,FALSE,"A"}</definedName>
    <definedName name="fsdfsad_3_2_1" hidden="1">{"ALL",#N/A,FALSE,"A"}</definedName>
    <definedName name="fsdfsad_3_3" hidden="1">{"ALL",#N/A,FALSE,"A"}</definedName>
    <definedName name="fsdfsad_4" hidden="1">{"ALL",#N/A,FALSE,"A"}</definedName>
    <definedName name="fsdfsad_4_1" hidden="1">{"ALL",#N/A,FALSE,"A"}</definedName>
    <definedName name="fsdfsad_4_1_1" hidden="1">{"ALL",#N/A,FALSE,"A"}</definedName>
    <definedName name="fsdfsad_4_1_1_1" hidden="1">{"ALL",#N/A,FALSE,"A"}</definedName>
    <definedName name="fsdfsad_4_1_2" hidden="1">{"ALL",#N/A,FALSE,"A"}</definedName>
    <definedName name="fsdfsad_4_2" hidden="1">{"ALL",#N/A,FALSE,"A"}</definedName>
    <definedName name="fsdfsad_4_2_1" hidden="1">{"ALL",#N/A,FALSE,"A"}</definedName>
    <definedName name="fsdfsad_4_3" hidden="1">{"ALL",#N/A,FALSE,"A"}</definedName>
    <definedName name="fsdfsad_5" hidden="1">{"ALL",#N/A,FALSE,"A"}</definedName>
    <definedName name="fsdfsad_5_1" hidden="1">{"ALL",#N/A,FALSE,"A"}</definedName>
    <definedName name="fsdfsad_5_1_1" hidden="1">{"ALL",#N/A,FALSE,"A"}</definedName>
    <definedName name="fsdfsad_5_1_1_1" hidden="1">{"ALL",#N/A,FALSE,"A"}</definedName>
    <definedName name="fsdfsad_5_1_2" hidden="1">{"ALL",#N/A,FALSE,"A"}</definedName>
    <definedName name="fsdfsad_5_2" hidden="1">{"ALL",#N/A,FALSE,"A"}</definedName>
    <definedName name="fsdfsad_5_2_1" hidden="1">{"ALL",#N/A,FALSE,"A"}</definedName>
    <definedName name="fsdfsad_5_3" hidden="1">{"ALL",#N/A,FALSE,"A"}</definedName>
    <definedName name="FSDFSDF" hidden="1">#REF!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hidden="1">{"CSheet",#N/A,FALSE,"C";"SmCap",#N/A,FALSE,"VAL1";"GulfCoast",#N/A,FALSE,"VAL1";"nav",#N/A,FALSE,"NAV";"Summary",#N/A,FALSE,"NAV"}</definedName>
    <definedName name="fsfs" hidden="1">{#N/A,#N/A,FALSE,"Calc";#N/A,#N/A,FALSE,"Sensitivity";#N/A,#N/A,FALSE,"LT Earn.Dil.";#N/A,#N/A,FALSE,"Dil. AVP"}</definedName>
    <definedName name="FSoPacific" hidden="1">{"BS",#N/A,FALSE,"USA"}</definedName>
    <definedName name="FStockExch">#REF!</definedName>
    <definedName name="FTE">#REF!</definedName>
    <definedName name="FTLEE" localSheetId="0">#REF!</definedName>
    <definedName name="FTLEE">#REF!</definedName>
    <definedName name="FTY" localSheetId="0">#REF!</definedName>
    <definedName name="FTY">#REF!</definedName>
    <definedName name="fubar" hidden="1">{#N/A,#N/A,TRUE,"MAIN FT TERM";#N/A,#N/A,TRUE,"MCI  FT TERM ";#N/A,#N/A,TRUE,"OC12 EQV"}</definedName>
    <definedName name="fuck" hidden="1">{#N/A,#N/A,FALSE,"Taxblinc";#N/A,#N/A,FALSE,"Rsvsacls"}</definedName>
    <definedName name="fucklalll" hidden="1">{#N/A,#N/A,FALSE,"91NOLCB";#N/A,#N/A,FALSE,"92NOLCB";#N/A,#N/A,FALSE,"93NOLCB"}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EL">#REF!</definedName>
    <definedName name="FUEL_COST_ADJ">#REF!</definedName>
    <definedName name="FUEL_COST_REV">#REF!</definedName>
    <definedName name="fuel_yr1">#REF!</definedName>
    <definedName name="fuel_yr2">#REF!</definedName>
    <definedName name="fuel_yr3">#REF!</definedName>
    <definedName name="fuel_yr4">#REF!</definedName>
    <definedName name="fuel_yr5">#REF!</definedName>
    <definedName name="fuel_yr6">#REF!</definedName>
    <definedName name="fuelco_wrn.test1." hidden="1">{"Income Statement",#N/A,FALSE,"CFMODEL";"Balance Sheet",#N/A,FALSE,"CFMODEL"}</definedName>
    <definedName name="fuelco_wrn.test2." hidden="1">{"SourcesUses",#N/A,TRUE,"CFMODEL";"TransOverview",#N/A,TRUE,"CFMODEL"}</definedName>
    <definedName name="fuelco_wrn.test3." hidden="1">{"SourcesUses",#N/A,TRUE,#N/A;"TransOverview",#N/A,TRUE,"CFMODEL"}</definedName>
    <definedName name="fuelco_wrn.test4." hidden="1">{"SourcesUses",#N/A,TRUE,"FundsFlow";"TransOverview",#N/A,TRUE,"FundsFlow"}</definedName>
    <definedName name="FUELCOST" localSheetId="0">#REF!</definedName>
    <definedName name="FUELCOST">#REF!</definedName>
    <definedName name="FuelCycle" hidden="1">{#N/A,#N/A,FALSE,"AltFuel"}</definedName>
    <definedName name="FuelFac">#REF!</definedName>
    <definedName name="FuelFacB">#REF!</definedName>
    <definedName name="FuelGen">#REF!</definedName>
    <definedName name="FuelInd">#REF!</definedName>
    <definedName name="FuelLit">#REF!</definedName>
    <definedName name="FuelOff">#REF!</definedName>
    <definedName name="FuelPriceAdjustment">#REF!</definedName>
    <definedName name="FuelRes">#REF!</definedName>
    <definedName name="Full_Print">#REF!</definedName>
    <definedName name="Full_Report">#REF!</definedName>
    <definedName name="FullyDilutedShares">#REF!</definedName>
    <definedName name="FULLYRBUD">#REF!</definedName>
    <definedName name="FULLYRBUDGET">#REF!</definedName>
    <definedName name="FUNCTIONALCURRENCY1">#REF!</definedName>
    <definedName name="fundingdate1">#REF!</definedName>
    <definedName name="fundingyear">#REF!</definedName>
    <definedName name="FUTSALES">#REF!</definedName>
    <definedName name="FutureYear">#REF!</definedName>
    <definedName name="fv" hidden="1">{#N/A,#N/A,FALSE,"Eastern";#N/A,#N/A,FALSE,"Western"}</definedName>
    <definedName name="FVG" hidden="1">{#N/A,#N/A,FALSE,"Pharm";#N/A,#N/A,FALSE,"WWCM"}</definedName>
    <definedName name="FVG_1" hidden="1">{#N/A,#N/A,FALSE,"Pharm";#N/A,#N/A,FALSE,"WWCM"}</definedName>
    <definedName name="FVG_2" hidden="1">{#N/A,#N/A,FALSE,"Pharm";#N/A,#N/A,FALSE,"WWCM"}</definedName>
    <definedName name="FVG_3" hidden="1">{#N/A,#N/A,FALSE,"Pharm";#N/A,#N/A,FALSE,"WWCM"}</definedName>
    <definedName name="FVG_4" hidden="1">{#N/A,#N/A,FALSE,"Pharm";#N/A,#N/A,FALSE,"WWCM"}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hidden="1">{#N/A,"PURCHM",FALSE,"Business Analysis";#N/A,"SPADD",FALSE,"Business Analysis"}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hidden="1">{"TOTTEXAS",#N/A,FALSE,"CM"}</definedName>
    <definedName name="FY" localSheetId="0">#REF!</definedName>
    <definedName name="FY">#REF!</definedName>
    <definedName name="FYDESC" localSheetId="0">#REF!</definedName>
    <definedName name="FYDESC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g" hidden="1">{"SourcesUses",#N/A,TRUE,#N/A;"TransOverview",#N/A,TRUE,"CFMODEL"}</definedName>
    <definedName name="g_1" hidden="1">{#N/A,#N/A,FALSE,"Pharm";#N/A,#N/A,FALSE,"WWCM"}</definedName>
    <definedName name="g_2" hidden="1">{#N/A,#N/A,FALSE,"Pharm";#N/A,#N/A,FALSE,"WWCM"}</definedName>
    <definedName name="g_3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1ClearAll" hidden="1">g1clear,G1Clear2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B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DFA" hidden="1">{#N/A,#N/A,FALSE,"Assessment";#N/A,#N/A,FALSE,"Staffing";#N/A,#N/A,FALSE,"Hires";#N/A,#N/A,FALSE,"Assumptions"}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>#REF!</definedName>
    <definedName name="galsas" hidden="1">{"'Feb 99'!$A$1:$G$30"}</definedName>
    <definedName name="ganacias2" hidden="1">{"GAN.Y PERD.RESUMIDO",#N/A,FALSE,"Hoja1";"GAN.Y PERD.DETALLADO",#N/A,FALSE,"Hoja1"}</definedName>
    <definedName name="GARY" localSheetId="0">#REF!</definedName>
    <definedName name="GARY">#REF!</definedName>
    <definedName name="gas">#REF!</definedName>
    <definedName name="Gas_Distribution_COGS_Layers">#REF!</definedName>
    <definedName name="Gas_Distribution_Revenues_Layers">#REF!</definedName>
    <definedName name="Gas_hv">#REF!</definedName>
    <definedName name="Gas_Inventory_Layers">#REF!</definedName>
    <definedName name="Gas_lhv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price">#REF!</definedName>
    <definedName name="GAS_PURCH_SORT" localSheetId="0">#REF!</definedName>
    <definedName name="GAS_PURCH_SORT">#REF!</definedName>
    <definedName name="Gas_Revenue">#REF!</definedName>
    <definedName name="Gas_Supply_Expense___Actual_Only">"FPS_DS_Gas_Supply_Expense"</definedName>
    <definedName name="GAS_to_BOE_Ratio">#REF!</definedName>
    <definedName name="Gas_Transportation_COGS_Layers">#REF!</definedName>
    <definedName name="Gas_Transportation_Revenues_Layers">#REF!</definedName>
    <definedName name="gascons_costs">#REF!</definedName>
    <definedName name="GASCOST" localSheetId="0">#REF!</definedName>
    <definedName name="GASCOST">#REF!</definedName>
    <definedName name="GasDistCOGSnoTax">#REF!</definedName>
    <definedName name="GasDistRevnoTax">#REF!</definedName>
    <definedName name="GasDistribution_Communication1">#REF!</definedName>
    <definedName name="GasDistribution1">#REF!</definedName>
    <definedName name="GASNOTE" localSheetId="0">#REF!</definedName>
    <definedName name="GASNOTE">#REF!</definedName>
    <definedName name="GasPct_AllocTab">#REF!</definedName>
    <definedName name="GasPct_PensionTab">#REF!</definedName>
    <definedName name="gasprod98">#REF!</definedName>
    <definedName name="gasprod99">#REF!</definedName>
    <definedName name="GasPRRatio1_Input">#REF!</definedName>
    <definedName name="GasPRRatio2_Input">#REF!</definedName>
    <definedName name="GasPRRatio3_Input">#REF!</definedName>
    <definedName name="GasRural_Extensions1">#REF!</definedName>
    <definedName name="Gass">#REF!</definedName>
    <definedName name="GasStorage1">#REF!</definedName>
    <definedName name="GasTransCOGSnoTax">#REF!</definedName>
    <definedName name="GasTransmission_Communication1">#REF!</definedName>
    <definedName name="GasTransmission1">#REF!</definedName>
    <definedName name="GasTransRevnoTax">#REF!</definedName>
    <definedName name="gbfb" hidden="1">{"NA Top",#N/A,FALSE,"NA-ULV";"NA Bottom",#N/A,FALSE,"NA-ULV"}</definedName>
    <definedName name="Gc66f5ac0_9cfd_40e7_b512_48910092caef">#REF!</definedName>
    <definedName name="gd" hidden="1">{#N/A,#N/A,FALSE,"CreditStat";#N/A,#N/A,FALSE,"SPbrkup";#N/A,#N/A,FALSE,"MerSPsyn";#N/A,#N/A,FALSE,"MerSPwKCsyn";#N/A,#N/A,FALSE,"MerSPwKCsyn (2)";#N/A,#N/A,FALSE,"CreditStat (2)"}</definedName>
    <definedName name="GDF" hidden="1">{"detail",#N/A,FALSE,"mfg";"summary",#N/A,FALSE,"mfg"}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hidden="1">{#N/A,#N/A,FALSE,"Pharm";#N/A,#N/A,FALSE,"WWCM"}</definedName>
    <definedName name="gdfgdf_1" hidden="1">{#N/A,#N/A,FALSE,"Pharm";#N/A,#N/A,FALSE,"WWCM"}</definedName>
    <definedName name="gdfgdf_2" hidden="1">{#N/A,#N/A,FALSE,"Pharm";#N/A,#N/A,FALSE,"WWCM"}</definedName>
    <definedName name="gdfgdf_3" hidden="1">{#N/A,#N/A,FALSE,"Pharm";#N/A,#N/A,FALSE,"WWCM"}</definedName>
    <definedName name="gdfgdf_4" hidden="1">{#N/A,#N/A,FALSE,"Pharm";#N/A,#N/A,FALSE,"WWCM"}</definedName>
    <definedName name="gdgfdsf" hidden="1">{"Eur Base Top",#N/A,FALSE,"Europe Base";"Eur Base Bottom",#N/A,FALSE,"Europe Base"}</definedName>
    <definedName name="GDR">#REF!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>#REF!</definedName>
    <definedName name="GDX_TD">#REF!</definedName>
    <definedName name="GECDisc">#REF!</definedName>
    <definedName name="GECEscal">#REF!</definedName>
    <definedName name="GECXtend">#REF!</definedName>
    <definedName name="GEN">#REF!</definedName>
    <definedName name="gen_esc">#REF!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hidden="1">{#N/A,#N/A,FALSE,"KA CH  (2)"}</definedName>
    <definedName name="gfd" hidden="1">{#N/A,"PURCHM",FALSE,"Business Analysis";#N/A,"SPADD",FALSE,"Business Analysis"}</definedName>
    <definedName name="gfdjhjh" hidden="1">{#N/A,#N/A,FALSE,"Pharm";#N/A,#N/A,FALSE,"WWCM"}</definedName>
    <definedName name="gfdjhjh_1" hidden="1">{#N/A,#N/A,FALSE,"Pharm";#N/A,#N/A,FALSE,"WWCM"}</definedName>
    <definedName name="gfdjhjh_2" hidden="1">{#N/A,#N/A,FALSE,"Pharm";#N/A,#N/A,FALSE,"WWCM"}</definedName>
    <definedName name="gfdjhjh_3" hidden="1">{#N/A,#N/A,FALSE,"Pharm";#N/A,#N/A,FALSE,"WWCM"}</definedName>
    <definedName name="gfdjhjh_4" hidden="1">{#N/A,#N/A,FALSE,"Pharm";#N/A,#N/A,FALSE,"WWCM"}</definedName>
    <definedName name="gfds" hidden="1">{#N/A,#N/A,TRUE,"Assumptions";#N/A,#N/A,TRUE,"Book Annual";#N/A,#N/A,TRUE,"Tax Annual";#N/A,#N/A,TRUE,"Valuation";#N/A,#N/A,TRUE,"Tax Dep'n";#N/A,#N/A,TRUE,"Book Dep'n";#N/A,#N/A,TRUE,"Monthly"}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hidden="1">{#N/A,#N/A,FALSE,"Umsatz 99";#N/A,#N/A,FALSE,"ER 99 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hidden="1">{#N/A,#N/A,FALSE,"Umsatz 99";#N/A,#N/A,FALSE,"ER 99 "}</definedName>
    <definedName name="GG">#REF!</definedName>
    <definedName name="ggf" hidden="1">{"comps",#N/A,FALSE,"comps";"notes",#N/A,FALSE,"comps"}</definedName>
    <definedName name="GGG" hidden="1">#REF!</definedName>
    <definedName name="gggg" hidden="1">{"SourcesUses",#N/A,TRUE,#N/A;"TransOverview",#N/A,TRUE,"CFMODEL"}</definedName>
    <definedName name="GGGGGG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hidden="1">{#N/A,#N/A,FALSE,"ORIX CSC"}</definedName>
    <definedName name="gh" hidden="1">{#N/A,#N/A,FALSE,"CreditStat";#N/A,#N/A,FALSE,"SPbrkup";#N/A,#N/A,FALSE,"MerSPsyn";#N/A,#N/A,FALSE,"MerSPwKCsyn";#N/A,#N/A,FALSE,"MerSPwKCsyn (2)";#N/A,#N/A,FALSE,"CreditStat (2)"}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h" hidden="1">{#N/A,#N/A,FALSE,"KA CH  (2)"}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hidden="1">{#N/A,#N/A,FALSE,"Pharm";#N/A,#N/A,FALSE,"WWCM"}</definedName>
    <definedName name="ghjggjh_1" hidden="1">{#N/A,#N/A,FALSE,"Pharm";#N/A,#N/A,FALSE,"WWCM"}</definedName>
    <definedName name="ghjggjh_2" hidden="1">{#N/A,#N/A,FALSE,"Pharm";#N/A,#N/A,FALSE,"WWCM"}</definedName>
    <definedName name="ghjggjh_3" hidden="1">{#N/A,#N/A,FALSE,"Pharm";#N/A,#N/A,FALSE,"WWCM"}</definedName>
    <definedName name="ghjggjh_4" hidden="1">{#N/A,#N/A,FALSE,"Pharm";#N/A,#N/A,FALSE,"WWCM"}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hidden="1">{#N/A,#N/A,FALSE,"KA CH  (2)"}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hidden="1">{#N/A,"PURCHM",FALSE,"Business Analysis";#N/A,"SPADD",FALSE,"Business Analysis"}</definedName>
    <definedName name="GIC.Account">GIC #REF!</definedName>
    <definedName name="GIC_Account">GIC #REF!</definedName>
    <definedName name="GIC_Accounts">GIC #REF!</definedName>
    <definedName name="GICAccount">GIC #REF!</definedName>
    <definedName name="gilb.wrn.test2." hidden="1">{"SourcesUses",#N/A,TRUE,"CFMODEL";"TransOverview",#N/A,TRUE,"CFMODEL"}</definedName>
    <definedName name="gilb.wrn.test3." hidden="1">{"SourcesUses",#N/A,TRUE,#N/A;"TransOverview",#N/A,TRUE,"CFMODEL"}</definedName>
    <definedName name="gilb.wrn.test4." hidden="1">{"SourcesUses",#N/A,TRUE,"FundsFlow";"TransOverview",#N/A,TRUE,"FundsFlow"}</definedName>
    <definedName name="gilb_wrn.test1" hidden="1">{"Income Statement",#N/A,FALSE,"CFMODEL";"Balance Sheet",#N/A,FALSE,"CFMODEL"}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hidden="1">ISBLANK(gIsRef)</definedName>
    <definedName name="gIsError" hidden="1">ISERROR(gIsRef)</definedName>
    <definedName name="gIsInPrintArea" hidden="1">NOT(ISERROR(gIsRef !Print_Area))</definedName>
    <definedName name="gIsInPrintTitles" hidden="1">NOT(ISERROR(gIsRef !Print_Titles))</definedName>
    <definedName name="gIsNumber" hidden="1">ISNUMBER(gIsRef)</definedName>
    <definedName name="gIsPreviousSheet" hidden="1">PrevShtCellValue(gIsRef)&lt;&gt;gIsRef</definedName>
    <definedName name="gIsRef" hidden="1">INDIRECT("rc",FALSE)</definedName>
    <definedName name="gIsText" hidden="1">ISTEXT(gIsRef)</definedName>
    <definedName name="GJC_03">#REF!</definedName>
    <definedName name="GJC_04">#REF!</definedName>
    <definedName name="GJC_09">#REF!</definedName>
    <definedName name="gjh" hidden="1">{#N/A,#N/A,FALSE,"Umsatz 99";#N/A,#N/A,FALSE,"ER 99 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hidden="1">{#N/A,#N/A,FALSE,"Pharm";#N/A,#N/A,FALSE,"WWCM"}</definedName>
    <definedName name="Global1_1" hidden="1">{#N/A,#N/A,FALSE,"Pharm";#N/A,#N/A,FALSE,"WWCM"}</definedName>
    <definedName name="Global1_2" hidden="1">{#N/A,#N/A,FALSE,"Pharm";#N/A,#N/A,FALSE,"WWCM"}</definedName>
    <definedName name="Global1_3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SAVINGS">#REF!</definedName>
    <definedName name="GoalSeek1999">#REF!</definedName>
    <definedName name="gooch" hidden="1">{#N/A,#N/A,FALSE,"Projections";#N/A,#N/A,FALSE,"Multiples Valuation";#N/A,#N/A,FALSE,"LBO";#N/A,#N/A,FALSE,"Multiples_Sensitivity";#N/A,#N/A,FALSE,"Summary"}</definedName>
    <definedName name="Goodwill_Amortization">25</definedName>
    <definedName name="Goodwill_Impair_Lookup">#REF!</definedName>
    <definedName name="GoodwillAmort">#REF!</definedName>
    <definedName name="GoodwillAmortWithoutCAGR">#REF!</definedName>
    <definedName name="GOTO_MENU">#REF!</definedName>
    <definedName name="GOTO_MENU_MSG">#REF!</definedName>
    <definedName name="GoToPivotTable">#REF!</definedName>
    <definedName name="GotoPreviewMenu">#REF!</definedName>
    <definedName name="GoToViewMenu">#REF!</definedName>
    <definedName name="GP">#REF!</definedName>
    <definedName name="GP_4_1">#REF!</definedName>
    <definedName name="GP_8_1">#REF!</definedName>
    <definedName name="GP_MISC">#REF!</definedName>
    <definedName name="GP_TRANSCO">#REF!</definedName>
    <definedName name="GP_TRANSMISSION">#REF!</definedName>
    <definedName name="GpBal">#REF!</definedName>
    <definedName name="GPClass">#REF!</definedName>
    <definedName name="GPKWH">#REF!</definedName>
    <definedName name="GPLT">#REF!</definedName>
    <definedName name="GPREV">#REF!</definedName>
    <definedName name="GPSP">#REF!</definedName>
    <definedName name="GPWKST">#REF!</definedName>
    <definedName name="GR">#REF!</definedName>
    <definedName name="Grade">#REF!</definedName>
    <definedName name="GRAFTON">#REF!</definedName>
    <definedName name="graham" hidden="1">{"ICD Details",#N/A,FALSE,"Current Yr";"ICD Details",#N/A,FALSE,"Budget";"ICD Details",#N/A,FALSE,"Prior Year"}</definedName>
    <definedName name="GRANITE_ST_OUT">#REF!</definedName>
    <definedName name="GRANT1">#REF!</definedName>
    <definedName name="GRANT2">#REF!</definedName>
    <definedName name="graph" hidden="1">{#N/A,#N/A,FALSE,"REPORT"}</definedName>
    <definedName name="graph_1" hidden="1">{#N/A,#N/A,FALSE,"REPORT"}</definedName>
    <definedName name="graph_2" hidden="1">{#N/A,#N/A,FALSE,"REPORT"}</definedName>
    <definedName name="graph_3" hidden="1">{#N/A,#N/A,FALSE,"REPORT"}</definedName>
    <definedName name="graph_4" hidden="1">{#N/A,#N/A,FALSE,"REPORT"}</definedName>
    <definedName name="GraphData">#REF!,#REF!,#REF!</definedName>
    <definedName name="GraphData1">#REF!,#REF!,#REF!</definedName>
    <definedName name="GraphSelectionPGN">#REF!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PLANT">#REF!</definedName>
    <definedName name="GROSS_RECEIPTS">#REF!</definedName>
    <definedName name="GROSS_WAGES" localSheetId="0">#REF!</definedName>
    <definedName name="GROSS_WAGES">#REF!</definedName>
    <definedName name="GrossMargin">#REF!</definedName>
    <definedName name="GrossPPE_Layers">#REF!</definedName>
    <definedName name="GrossProfit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hidden="1">{"IS w Ratios",#N/A,FALSE,"Europe";"PF CF Europe",#N/A,FALSE,"Europe";"DCF Eur Matrix",#N/A,FALSE,"Europe"}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hidden="1">{"Far East Top",#N/A,FALSE,"FE Model";"Far East Bottom",#N/A,FALSE,"FE Model"}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>#REF!</definedName>
    <definedName name="gty" hidden="1">{"QTD_PACKAGE",#N/A,FALSE,"QTD"}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UID1">#REF!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.HiddenCols">#REF!,#REF!,#REF!,#REF!,#REF!</definedName>
    <definedName name="H.HiddenRows">#REF!,#REF!,#REF!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hidden="1">{#N/A,#N/A,FALSE,"REPORT"}</definedName>
    <definedName name="h_2" hidden="1">{#N/A,#N/A,FALSE,"REPORT"}</definedName>
    <definedName name="h_3" hidden="1">{#N/A,#N/A,FALSE,"REPORT"}</definedName>
    <definedName name="h_4" hidden="1">{#N/A,#N/A,FALSE,"REPORT"}</definedName>
    <definedName name="ha" hidden="1">{"Reader",#N/A,FALSE,"Summary";"Reader",#N/A,FALSE,"Buildup";"Reader",#N/A,FALSE,"Financials";"Reader",#N/A,FALSE,"Debt &amp; Other"}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KINS">#REF!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C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CTextLen">#REF!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e01ea">#REF!</definedName>
    <definedName name="he01ec">#REF!</definedName>
    <definedName name="he01ems">#REF!</definedName>
    <definedName name="he01fgd">#REF!</definedName>
    <definedName name="he01fuel">#REF!</definedName>
    <definedName name="he01hrly">#REF!</definedName>
    <definedName name="he01min">#REF!</definedName>
    <definedName name="he01om">#REF!</definedName>
    <definedName name="he01tc">#REF!</definedName>
    <definedName name="he02ea">#REF!</definedName>
    <definedName name="he02ec">#REF!</definedName>
    <definedName name="he02ems">#REF!</definedName>
    <definedName name="he02fgd">#REF!</definedName>
    <definedName name="he02fuel">#REF!</definedName>
    <definedName name="he02hrly">#REF!</definedName>
    <definedName name="he02min">#REF!</definedName>
    <definedName name="he02om">#REF!</definedName>
    <definedName name="he02tc">#REF!</definedName>
    <definedName name="he03ea">#REF!</definedName>
    <definedName name="he03ec">#REF!</definedName>
    <definedName name="he03ems">#REF!</definedName>
    <definedName name="he03fgd">#REF!</definedName>
    <definedName name="he03fuel">#REF!</definedName>
    <definedName name="he03hrly">#REF!</definedName>
    <definedName name="he03min">#REF!</definedName>
    <definedName name="he03om">#REF!</definedName>
    <definedName name="he03tc">#REF!</definedName>
    <definedName name="he04ea">#REF!</definedName>
    <definedName name="he04ec">#REF!</definedName>
    <definedName name="he04ems">#REF!</definedName>
    <definedName name="he04fgd">#REF!</definedName>
    <definedName name="he04fuel">#REF!</definedName>
    <definedName name="he04hrly">#REF!</definedName>
    <definedName name="he04min">#REF!</definedName>
    <definedName name="he04om">#REF!</definedName>
    <definedName name="he04tc">#REF!</definedName>
    <definedName name="he05ea">#REF!</definedName>
    <definedName name="he05ec">#REF!</definedName>
    <definedName name="he05ems">#REF!</definedName>
    <definedName name="he05fgd">#REF!</definedName>
    <definedName name="he05fuel">#REF!</definedName>
    <definedName name="he05hrly">#REF!</definedName>
    <definedName name="he05min">#REF!</definedName>
    <definedName name="he05om">#REF!</definedName>
    <definedName name="he05tc">#REF!</definedName>
    <definedName name="he06ea">#REF!</definedName>
    <definedName name="he06ec">#REF!</definedName>
    <definedName name="he06ems">#REF!</definedName>
    <definedName name="he06fgd">#REF!</definedName>
    <definedName name="he06fuel">#REF!</definedName>
    <definedName name="he06hrly">#REF!</definedName>
    <definedName name="he06min">#REF!</definedName>
    <definedName name="he06om">#REF!</definedName>
    <definedName name="he06tc">#REF!</definedName>
    <definedName name="he07ea">#REF!</definedName>
    <definedName name="he07ec">#REF!</definedName>
    <definedName name="he07ems">#REF!</definedName>
    <definedName name="he07fgd">#REF!</definedName>
    <definedName name="he07fuel">#REF!</definedName>
    <definedName name="he07hrly">#REF!</definedName>
    <definedName name="he07min">#REF!</definedName>
    <definedName name="he07om">#REF!</definedName>
    <definedName name="he07tc">#REF!</definedName>
    <definedName name="he08ea">#REF!</definedName>
    <definedName name="he08ec">#REF!</definedName>
    <definedName name="he08ems">#REF!</definedName>
    <definedName name="he08fgd">#REF!</definedName>
    <definedName name="he08fuel">#REF!</definedName>
    <definedName name="he08hrly">#REF!</definedName>
    <definedName name="he08min">#REF!</definedName>
    <definedName name="he08om">#REF!</definedName>
    <definedName name="he08tc">#REF!</definedName>
    <definedName name="he09ea">#REF!</definedName>
    <definedName name="he09ec">#REF!</definedName>
    <definedName name="he09ems">#REF!</definedName>
    <definedName name="he09fgd">#REF!</definedName>
    <definedName name="he09fuel">#REF!</definedName>
    <definedName name="he09hrly">#REF!</definedName>
    <definedName name="he09min">#REF!</definedName>
    <definedName name="he09om">#REF!</definedName>
    <definedName name="he09tc">#REF!</definedName>
    <definedName name="he10ea">#REF!</definedName>
    <definedName name="he10ec">#REF!</definedName>
    <definedName name="he10ems">#REF!</definedName>
    <definedName name="he10fgd">#REF!</definedName>
    <definedName name="he10fuel">#REF!</definedName>
    <definedName name="he10hrly">#REF!</definedName>
    <definedName name="he10min">#REF!</definedName>
    <definedName name="he10om">#REF!</definedName>
    <definedName name="he10tc">#REF!</definedName>
    <definedName name="he11ea">#REF!</definedName>
    <definedName name="he11ec">#REF!</definedName>
    <definedName name="he11ems">#REF!</definedName>
    <definedName name="he11fgd">#REF!</definedName>
    <definedName name="he11fuel">#REF!</definedName>
    <definedName name="he11hrly">#REF!</definedName>
    <definedName name="he11min">#REF!</definedName>
    <definedName name="he11om">#REF!</definedName>
    <definedName name="he11tc">#REF!</definedName>
    <definedName name="he12ea">#REF!</definedName>
    <definedName name="he12ec">#REF!</definedName>
    <definedName name="he12ems">#REF!</definedName>
    <definedName name="he12fgd">#REF!</definedName>
    <definedName name="he12fuel">#REF!</definedName>
    <definedName name="he12hrly">#REF!</definedName>
    <definedName name="he12min">#REF!</definedName>
    <definedName name="he12om">#REF!</definedName>
    <definedName name="he12tc">#REF!</definedName>
    <definedName name="he13ea">#REF!</definedName>
    <definedName name="he13ec">#REF!</definedName>
    <definedName name="he13ems">#REF!</definedName>
    <definedName name="he13fgd">#REF!</definedName>
    <definedName name="he13fuel">#REF!</definedName>
    <definedName name="he13hrly">#REF!</definedName>
    <definedName name="he13min">#REF!</definedName>
    <definedName name="he13om">#REF!</definedName>
    <definedName name="he13tc">#REF!</definedName>
    <definedName name="he14ea">#REF!</definedName>
    <definedName name="he14ec">#REF!</definedName>
    <definedName name="he14ems">#REF!</definedName>
    <definedName name="he14fgd">#REF!</definedName>
    <definedName name="he14fuel">#REF!</definedName>
    <definedName name="he14hrly">#REF!</definedName>
    <definedName name="he14min">#REF!</definedName>
    <definedName name="he14om">#REF!</definedName>
    <definedName name="he14tc">#REF!</definedName>
    <definedName name="he15ea">#REF!</definedName>
    <definedName name="he15ec">#REF!</definedName>
    <definedName name="he15ems">#REF!</definedName>
    <definedName name="he15fgd">#REF!</definedName>
    <definedName name="he15fuel">#REF!</definedName>
    <definedName name="he15hrly">#REF!</definedName>
    <definedName name="he15min">#REF!</definedName>
    <definedName name="he15om">#REF!</definedName>
    <definedName name="he15tc">#REF!</definedName>
    <definedName name="he16ea">#REF!</definedName>
    <definedName name="he16ec">#REF!</definedName>
    <definedName name="he16ems">#REF!</definedName>
    <definedName name="he16fgd">#REF!</definedName>
    <definedName name="he16fuel">#REF!</definedName>
    <definedName name="he16hrly">#REF!</definedName>
    <definedName name="he16min">#REF!</definedName>
    <definedName name="he16om">#REF!</definedName>
    <definedName name="he16tc">#REF!</definedName>
    <definedName name="he17ea">#REF!</definedName>
    <definedName name="he17ec">#REF!</definedName>
    <definedName name="he17ems">#REF!</definedName>
    <definedName name="he17fgd">#REF!</definedName>
    <definedName name="he17fuel">#REF!</definedName>
    <definedName name="he17hrly">#REF!</definedName>
    <definedName name="he17min">#REF!</definedName>
    <definedName name="he17om">#REF!</definedName>
    <definedName name="he17tc">#REF!</definedName>
    <definedName name="he18ea">#REF!</definedName>
    <definedName name="he18ec">#REF!</definedName>
    <definedName name="he18ems">#REF!</definedName>
    <definedName name="he18fgd">#REF!</definedName>
    <definedName name="he18fuel">#REF!</definedName>
    <definedName name="he18hrly">#REF!</definedName>
    <definedName name="he18min">#REF!</definedName>
    <definedName name="he18om">#REF!</definedName>
    <definedName name="he18tc">#REF!</definedName>
    <definedName name="he19ea">#REF!</definedName>
    <definedName name="he19ec">#REF!</definedName>
    <definedName name="he19ems">#REF!</definedName>
    <definedName name="he19fgd">#REF!</definedName>
    <definedName name="he19fuel">#REF!</definedName>
    <definedName name="he19hrly">#REF!</definedName>
    <definedName name="he19min">#REF!</definedName>
    <definedName name="he19om">#REF!</definedName>
    <definedName name="he19tc">#REF!</definedName>
    <definedName name="he20ea">#REF!</definedName>
    <definedName name="he20ec">#REF!</definedName>
    <definedName name="he20ems">#REF!</definedName>
    <definedName name="he20fgd">#REF!</definedName>
    <definedName name="he20fuel">#REF!</definedName>
    <definedName name="he20hrly">#REF!</definedName>
    <definedName name="he20min">#REF!</definedName>
    <definedName name="he20om">#REF!</definedName>
    <definedName name="he20tc">#REF!</definedName>
    <definedName name="he21ea">#REF!</definedName>
    <definedName name="he21ec">#REF!</definedName>
    <definedName name="he21ems">#REF!</definedName>
    <definedName name="he21fgd">#REF!</definedName>
    <definedName name="he21fuel">#REF!</definedName>
    <definedName name="he21hrly">#REF!</definedName>
    <definedName name="he21min">#REF!</definedName>
    <definedName name="he21om">#REF!</definedName>
    <definedName name="he21tc">#REF!</definedName>
    <definedName name="he22ea">#REF!</definedName>
    <definedName name="he22ec">#REF!</definedName>
    <definedName name="he22ems">#REF!</definedName>
    <definedName name="he22fgd">#REF!</definedName>
    <definedName name="he22fuel">#REF!</definedName>
    <definedName name="he22hrly">#REF!</definedName>
    <definedName name="he22min">#REF!</definedName>
    <definedName name="he22om">#REF!</definedName>
    <definedName name="he22tc">#REF!</definedName>
    <definedName name="he23ea">#REF!</definedName>
    <definedName name="he23ec">#REF!</definedName>
    <definedName name="he23ems">#REF!</definedName>
    <definedName name="he23fgd">#REF!</definedName>
    <definedName name="he23fuel">#REF!</definedName>
    <definedName name="he23hrly">#REF!</definedName>
    <definedName name="he23min">#REF!</definedName>
    <definedName name="he23om">#REF!</definedName>
    <definedName name="he23tc">#REF!</definedName>
    <definedName name="he24ea">#REF!</definedName>
    <definedName name="he24ec">#REF!</definedName>
    <definedName name="he24ems">#REF!</definedName>
    <definedName name="he24fgd">#REF!</definedName>
    <definedName name="he24fuel">#REF!</definedName>
    <definedName name="he24hrly">#REF!</definedName>
    <definedName name="he24min">#REF!</definedName>
    <definedName name="he24om">#REF!</definedName>
    <definedName name="he24tc">#REF!</definedName>
    <definedName name="head">#REF!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eadcountFinal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 localSheetId="0">#REF!</definedName>
    <definedName name="header">#REF!</definedName>
    <definedName name="Header_Row">ROW(#REF!)</definedName>
    <definedName name="heather">#N/A</definedName>
    <definedName name="hell" hidden="1">{"Area1",#N/A,FALSE,"OREWACC";"Area2",#N/A,FALSE,"OREWACC"}</definedName>
    <definedName name="helleon" hidden="1">{"Area1",#N/A,FALSE,"OREWACC";"Area2",#N/A,FALSE,"OREWACC"}</definedName>
    <definedName name="Hello" hidden="1">{"Area1",#N/A,FALSE,"OREWACC";"Area2",#N/A,FALSE,"OREWACC"}</definedName>
    <definedName name="hello1" hidden="1">{"Area1",#N/A,FALSE,"OREWACC";"Area2",#N/A,FALSE,"OREWACC"}</definedName>
    <definedName name="hello2" hidden="1">{"Area1",#N/A,FALSE,"OREWACC";"Area2",#N/A,FALSE,"OREWACC"}</definedName>
    <definedName name="help" hidden="1">{"ALL",#N/A,FALSE,"A"}</definedName>
    <definedName name="help_1" hidden="1">{"ALL",#N/A,FALSE,"A"}</definedName>
    <definedName name="help_1_1" hidden="1">{"ALL",#N/A,FALSE,"A"}</definedName>
    <definedName name="help_1_1_1" hidden="1">{"ALL",#N/A,FALSE,"A"}</definedName>
    <definedName name="help_1_1_1_1" hidden="1">{"ALL",#N/A,FALSE,"A"}</definedName>
    <definedName name="help_1_1_1_1_1" hidden="1">{"ALL",#N/A,FALSE,"A"}</definedName>
    <definedName name="help_1_1_1_2" hidden="1">{"ALL",#N/A,FALSE,"A"}</definedName>
    <definedName name="help_1_1_2" hidden="1">{"ALL",#N/A,FALSE,"A"}</definedName>
    <definedName name="help_1_1_2_1" hidden="1">{"ALL",#N/A,FALSE,"A"}</definedName>
    <definedName name="help_1_1_3" hidden="1">{"ALL",#N/A,FALSE,"A"}</definedName>
    <definedName name="help_1_2" hidden="1">{"ALL",#N/A,FALSE,"A"}</definedName>
    <definedName name="help_1_2_1" hidden="1">{"ALL",#N/A,FALSE,"A"}</definedName>
    <definedName name="help_1_3" hidden="1">{"ALL",#N/A,FALSE,"A"}</definedName>
    <definedName name="help_1_4" hidden="1">{"ALL",#N/A,FALSE,"A"}</definedName>
    <definedName name="help_2" hidden="1">{"ALL",#N/A,FALSE,"A"}</definedName>
    <definedName name="help_2_1" hidden="1">{"ALL",#N/A,FALSE,"A"}</definedName>
    <definedName name="help_2_1_1" hidden="1">{"ALL",#N/A,FALSE,"A"}</definedName>
    <definedName name="help_2_1_1_1" hidden="1">{"ALL",#N/A,FALSE,"A"}</definedName>
    <definedName name="help_2_1_1_1_1" hidden="1">{"ALL",#N/A,FALSE,"A"}</definedName>
    <definedName name="help_2_1_1_2" hidden="1">{"ALL",#N/A,FALSE,"A"}</definedName>
    <definedName name="help_2_1_2" hidden="1">{"ALL",#N/A,FALSE,"A"}</definedName>
    <definedName name="help_2_1_2_1" hidden="1">{"ALL",#N/A,FALSE,"A"}</definedName>
    <definedName name="help_2_1_3" hidden="1">{"ALL",#N/A,FALSE,"A"}</definedName>
    <definedName name="help_2_2" hidden="1">{"ALL",#N/A,FALSE,"A"}</definedName>
    <definedName name="help_2_2_1" hidden="1">{"ALL",#N/A,FALSE,"A"}</definedName>
    <definedName name="help_2_3" hidden="1">{"ALL",#N/A,FALSE,"A"}</definedName>
    <definedName name="help_2_4" hidden="1">{"ALL",#N/A,FALSE,"A"}</definedName>
    <definedName name="help_3" hidden="1">{"ALL",#N/A,FALSE,"A"}</definedName>
    <definedName name="help_3_1" hidden="1">{"ALL",#N/A,FALSE,"A"}</definedName>
    <definedName name="help_3_1_1" hidden="1">{"ALL",#N/A,FALSE,"A"}</definedName>
    <definedName name="help_3_1_1_1" hidden="1">{"ALL",#N/A,FALSE,"A"}</definedName>
    <definedName name="help_3_1_2" hidden="1">{"ALL",#N/A,FALSE,"A"}</definedName>
    <definedName name="help_3_2" hidden="1">{"ALL",#N/A,FALSE,"A"}</definedName>
    <definedName name="help_3_2_1" hidden="1">{"ALL",#N/A,FALSE,"A"}</definedName>
    <definedName name="help_3_3" hidden="1">{"ALL",#N/A,FALSE,"A"}</definedName>
    <definedName name="help_4" hidden="1">{"ALL",#N/A,FALSE,"A"}</definedName>
    <definedName name="help_4_1" hidden="1">{"ALL",#N/A,FALSE,"A"}</definedName>
    <definedName name="help_4_1_1" hidden="1">{"ALL",#N/A,FALSE,"A"}</definedName>
    <definedName name="help_4_1_1_1" hidden="1">{"ALL",#N/A,FALSE,"A"}</definedName>
    <definedName name="help_4_1_2" hidden="1">{"ALL",#N/A,FALSE,"A"}</definedName>
    <definedName name="help_4_2" hidden="1">{"ALL",#N/A,FALSE,"A"}</definedName>
    <definedName name="help_4_2_1" hidden="1">{"ALL",#N/A,FALSE,"A"}</definedName>
    <definedName name="help_4_3" hidden="1">{"ALL",#N/A,FALSE,"A"}</definedName>
    <definedName name="help_5" hidden="1">{"ALL",#N/A,FALSE,"A"}</definedName>
    <definedName name="help_5_1" hidden="1">{"ALL",#N/A,FALSE,"A"}</definedName>
    <definedName name="help_5_1_1" hidden="1">{"ALL",#N/A,FALSE,"A"}</definedName>
    <definedName name="help_5_1_1_1" hidden="1">{"ALL",#N/A,FALSE,"A"}</definedName>
    <definedName name="help_5_1_2" hidden="1">{"ALL",#N/A,FALSE,"A"}</definedName>
    <definedName name="help_5_2" hidden="1">{"ALL",#N/A,FALSE,"A"}</definedName>
    <definedName name="help_5_2_1" hidden="1">{"ALL",#N/A,FALSE,"A"}</definedName>
    <definedName name="help_5_3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hidden="1">{"IS w Ratios",#N/A,FALSE,"Europe";"PF CF Europe",#N/A,FALSE,"Europe";"DCF Eur Matrix",#N/A,FALSE,"Europe"}</definedName>
    <definedName name="HFinGraph" hidden="1">{#N/A,#N/A,FALSE,"Pharm";#N/A,#N/A,FALSE,"WWCM"}</definedName>
    <definedName name="HFinGraph_1" hidden="1">{#N/A,#N/A,FALSE,"Pharm";#N/A,#N/A,FALSE,"WWCM"}</definedName>
    <definedName name="HFinGraph_2" hidden="1">{#N/A,#N/A,FALSE,"Pharm";#N/A,#N/A,FALSE,"WWCM"}</definedName>
    <definedName name="HFinGraph_3" hidden="1">{#N/A,#N/A,FALSE,"Pharm";#N/A,#N/A,FALSE,"WWCM"}</definedName>
    <definedName name="HFinGraph_4" hidden="1">{#N/A,#N/A,FALSE,"Pharm";#N/A,#N/A,FALSE,"WWCM"}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hidden="1">{"detail",#N/A,FALSE,"mfg";"summary",#N/A,FALSE,"mfg"}</definedName>
    <definedName name="hgfd" hidden="1">{"BA detail",#N/A,FALSE,"Q3YTD "}</definedName>
    <definedName name="hgfhdfg" hidden="1">{"NA Top",#N/A,FALSE,"NA Model";"NA Bottom",#N/A,FALSE,"NA Model"}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hidden="1">{#N/A,#N/A,FALSE,"KA CH  (2)"}</definedName>
    <definedName name="HHH">#REF!</definedName>
    <definedName name="hhhh" hidden="1">{"SourcesUses",#N/A,TRUE,#N/A;"TransOverview",#N/A,TRUE,"CFMODEL"}</definedName>
    <definedName name="hhhhh" hidden="1">{#N/A,#N/A,FALSE,"Aging Summary";#N/A,#N/A,FALSE,"Ratio Analysis";#N/A,#N/A,FALSE,"Test 120 Day Accts";#N/A,#N/A,FALSE,"Tickmarks"}</definedName>
    <definedName name="hhhsdf" hidden="1">{"up stand alones",#N/A,FALSE,"Acquiror"}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V">#REF!</definedName>
    <definedName name="hi" hidden="1">{"CSN M Detail",#N/A,FALSE,"Sch M Detail"}</definedName>
    <definedName name="Hibh" hidden="1">{#N/A,#N/A,FALSE,"Pharm";#N/A,#N/A,FALSE,"WWCM"}</definedName>
    <definedName name="Hibh_1" hidden="1">{#N/A,#N/A,FALSE,"Pharm";#N/A,#N/A,FALSE,"WWCM"}</definedName>
    <definedName name="Hibh_2" hidden="1">{#N/A,#N/A,FALSE,"Pharm";#N/A,#N/A,FALSE,"WWCM"}</definedName>
    <definedName name="Hibh_3" hidden="1">{#N/A,#N/A,FALSE,"Pharm";#N/A,#N/A,FALSE,"WWCM"}</definedName>
    <definedName name="Hibh_4" hidden="1">{#N/A,#N/A,FALSE,"Pharm";#N/A,#N/A,FALSE,"WWCM"}</definedName>
    <definedName name="Hidden">TRUE</definedName>
    <definedName name="hide_columns_B_to_E">#REF!</definedName>
    <definedName name="High" hidden="1">{#N/A,#N/A,FALSE,"Pharm";#N/A,#N/A,FALSE,"WWCM"}</definedName>
    <definedName name="High_1" hidden="1">{#N/A,#N/A,FALSE,"Pharm";#N/A,#N/A,FALSE,"WWCM"}</definedName>
    <definedName name="High_2" hidden="1">{#N/A,#N/A,FALSE,"Pharm";#N/A,#N/A,FALSE,"WWCM"}</definedName>
    <definedName name="High_3" hidden="1">{#N/A,#N/A,FALSE,"Pharm";#N/A,#N/A,FALSE,"WWCM"}</definedName>
    <definedName name="High_4" hidden="1">{#N/A,#N/A,FALSE,"Pharm";#N/A,#N/A,FALSE,"WWCM"}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lights_Print_Area">#REF!</definedName>
    <definedName name="HIMONT">#REF!</definedName>
    <definedName name="HIS_AVG_RT_BASE" localSheetId="0">#REF!</definedName>
    <definedName name="HIS_AVG_RT_BASE">#REF!</definedName>
    <definedName name="Historange">#REF!</definedName>
    <definedName name="History">#REF!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hidden="1">{"Polymers Details",#N/A,FALSE,"Current Yr";"Polymer Details",#N/A,FALSE,"Budget";"Polymer Details",#N/A,FALSE,"Prior Year"}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hidden="1">{#N/A,#N/A,FALSE,"Pharm";#N/A,#N/A,FALSE,"WWCM"}</definedName>
    <definedName name="hjhjffukfuk_1" hidden="1">{#N/A,#N/A,FALSE,"Pharm";#N/A,#N/A,FALSE,"WWCM"}</definedName>
    <definedName name="hjhjffukfuk_2" hidden="1">{#N/A,#N/A,FALSE,"Pharm";#N/A,#N/A,FALSE,"WWCM"}</definedName>
    <definedName name="hjhjffukfuk_3" hidden="1">{#N/A,#N/A,FALSE,"Pharm";#N/A,#N/A,FALSE,"WWCM"}</definedName>
    <definedName name="hjhjffukfuk_4" hidden="1">{#N/A,#N/A,FALSE,"Pharm";#N/A,#N/A,FALSE,"WWCM"}</definedName>
    <definedName name="hjhjfkfukywrte" hidden="1">{#N/A,#N/A,FALSE,"Pharm";#N/A,#N/A,FALSE,"WWCM"}</definedName>
    <definedName name="hjhjfkfukywrte_1" hidden="1">{#N/A,#N/A,FALSE,"Pharm";#N/A,#N/A,FALSE,"WWCM"}</definedName>
    <definedName name="hjhjfkfukywrte_2" hidden="1">{#N/A,#N/A,FALSE,"Pharm";#N/A,#N/A,FALSE,"WWCM"}</definedName>
    <definedName name="hjhjfkfukywrte_3" hidden="1">{#N/A,#N/A,FALSE,"Pharm";#N/A,#N/A,FALSE,"WWCM"}</definedName>
    <definedName name="hjhjfkfukywrte_4" hidden="1">{#N/A,#N/A,FALSE,"Pharm";#N/A,#N/A,FALSE,"WWCM"}</definedName>
    <definedName name="hjhkjkl" hidden="1">{#N/A,#N/A,FALSE,"Pharm";#N/A,#N/A,FALSE,"WWCM"}</definedName>
    <definedName name="hjhkjkl_1" hidden="1">{#N/A,#N/A,FALSE,"Pharm";#N/A,#N/A,FALSE,"WWCM"}</definedName>
    <definedName name="hjhkjkl_2" hidden="1">{#N/A,#N/A,FALSE,"Pharm";#N/A,#N/A,FALSE,"WWCM"}</definedName>
    <definedName name="hjhkjkl_3" hidden="1">{#N/A,#N/A,FALSE,"Pharm";#N/A,#N/A,FALSE,"WWCM"}</definedName>
    <definedName name="hjhkjkl_4" hidden="1">{#N/A,#N/A,FALSE,"Pharm";#N/A,#N/A,FALSE,"WWCM"}</definedName>
    <definedName name="hjhohjk" hidden="1">{"FN_JE98",#N/A,FALSE,"98 W Options"}</definedName>
    <definedName name="hjjjkk" hidden="1">{#N/A,#N/A,FALSE,"REPORT"}</definedName>
    <definedName name="hjjjkk_1" hidden="1">{#N/A,#N/A,FALSE,"REPORT"}</definedName>
    <definedName name="hjjjkk_2" hidden="1">{#N/A,#N/A,FALSE,"REPORT"}</definedName>
    <definedName name="hjjjkk_3" hidden="1">{#N/A,#N/A,FALSE,"REPORT"}</definedName>
    <definedName name="hjjjkk_4" hidden="1">{#N/A,#N/A,FALSE,"REPORT"}</definedName>
    <definedName name="hjjkk" hidden="1">{#N/A,#N/A,FALSE,"Pharm";#N/A,#N/A,FALSE,"WWCM"}</definedName>
    <definedName name="hjjkk_1" hidden="1">{#N/A,#N/A,FALSE,"Pharm";#N/A,#N/A,FALSE,"WWCM"}</definedName>
    <definedName name="hjjkk_2" hidden="1">{#N/A,#N/A,FALSE,"Pharm";#N/A,#N/A,FALSE,"WWCM"}</definedName>
    <definedName name="hjjkk_3" hidden="1">{#N/A,#N/A,FALSE,"Pharm";#N/A,#N/A,FALSE,"WWCM"}</definedName>
    <definedName name="hjjkk_4" hidden="1">{#N/A,#N/A,FALSE,"Pharm";#N/A,#N/A,FALSE,"WWCM"}</definedName>
    <definedName name="hjk" hidden="1">{#N/A,#N/A,FALSE,"Umsatz 99";#N/A,#N/A,FALSE,"ER 99 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hidden="1">{#N/A,#N/A,FALSE,"KA CH  (2)"}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hidden="1">{#N/A,#N/A,FALSE,"Pharm";#N/A,#N/A,FALSE,"WWCM"}</definedName>
    <definedName name="hjkk_1" hidden="1">{#N/A,#N/A,FALSE,"Pharm";#N/A,#N/A,FALSE,"WWCM"}</definedName>
    <definedName name="hjkk_2" hidden="1">{#N/A,#N/A,FALSE,"Pharm";#N/A,#N/A,FALSE,"WWCM"}</definedName>
    <definedName name="hjkk_3" hidden="1">{#N/A,#N/A,FALSE,"Pharm";#N/A,#N/A,FALSE,"WWCM"}</definedName>
    <definedName name="hjkk_4" hidden="1">{#N/A,#N/A,FALSE,"Pharm";#N/A,#N/A,FALSE,"WWCM"}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hidden="1">{#N/A,#N/A,FALSE,"Assessment";#N/A,#N/A,FALSE,"Staffing";#N/A,#N/A,FALSE,"Hires";#N/A,#N/A,FALSE,"Assumptions"}</definedName>
    <definedName name="HKSH" hidden="1">{#N/A,#N/A,FALSE,"REPORT"}</definedName>
    <definedName name="HKSH_1" hidden="1">{#N/A,#N/A,FALSE,"REPORT"}</definedName>
    <definedName name="HKSH_2" hidden="1">{#N/A,#N/A,FALSE,"REPORT"}</definedName>
    <definedName name="HKSH_3" hidden="1">{#N/A,#N/A,FALSE,"REPORT"}</definedName>
    <definedName name="HKSH_4" hidden="1">{#N/A,#N/A,FALSE,"REPORT"}</definedName>
    <definedName name="HMG" hidden="1">{#N/A,#N/A,FALSE,"REPORT"}</definedName>
    <definedName name="HMG_1" hidden="1">{#N/A,#N/A,FALSE,"REPORT"}</definedName>
    <definedName name="HMG_2" hidden="1">{#N/A,#N/A,FALSE,"REPORT"}</definedName>
    <definedName name="HMG_3" hidden="1">{#N/A,#N/A,FALSE,"REPORT"}</definedName>
    <definedName name="HMG_4" hidden="1">{#N/A,#N/A,FALSE,"REPORT"}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#REF!,#REF!,#REF!,#REF!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hidden="1">#REF!</definedName>
    <definedName name="hn.RolledForward" hidden="1">FALSE</definedName>
    <definedName name="hn.YearLabel" hidden="1">#REF!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>#REF!</definedName>
    <definedName name="holding2">#REF!</definedName>
    <definedName name="holding3">#REF!</definedName>
    <definedName name="HOME">#REF!</definedName>
    <definedName name="HONTSR">#REF!</definedName>
    <definedName name="houeling" hidden="1">{#N/A,#N/A,FALSE,"Aging Summary";#N/A,#N/A,FALSE,"Ratio Analysis";#N/A,#N/A,FALSE,"Test 120 Day Accts";#N/A,#N/A,FALSE,"Tickmarks"}</definedName>
    <definedName name="Hour">#REF!</definedName>
    <definedName name="hour01">#REF!</definedName>
    <definedName name="hourending">#REF!</definedName>
    <definedName name="Hours">#REF!</definedName>
    <definedName name="Hours_Excess_Non_Firm_at_AE_Min">#REF!:#REF!</definedName>
    <definedName name="HoursPerDay">7.5</definedName>
    <definedName name="houy" hidden="1">{#N/A,#N/A,FALSE,"AD_Purchase";#N/A,#N/A,FALSE,"Credit";#N/A,#N/A,FALSE,"PF Acquisition";#N/A,#N/A,FALSE,"PF Offering"}</definedName>
    <definedName name="hp" hidden="1">{"Reader",#N/A,FALSE,"Summary";"Reader",#N/A,FALSE,"Buildup";"Reader",#N/A,FALSE,"Financials";"Reader",#N/A,FALSE,"Debt &amp; Other"}</definedName>
    <definedName name="HPNTSR">#REF!</definedName>
    <definedName name="HPPAGE">#REF!</definedName>
    <definedName name="HPTABLE">#REF!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>#REF!</definedName>
    <definedName name="HRbentype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>#REF!</definedName>
    <definedName name="hsfg" hidden="1">{"JG FE Top",#N/A,FALSE,"JG FE $";"JG FE Bottom",#N/A,FALSE,"JG FE $"}</definedName>
    <definedName name="hshs" hidden="1">{#N/A,#N/A,FALSE,"A&amp;E";#N/A,#N/A,FALSE,"HighTop";#N/A,#N/A,FALSE,"JG";#N/A,#N/A,FALSE,"RI";#N/A,#N/A,FALSE,"woHT";#N/A,#N/A,FALSE,"woHT&amp;JG"}</definedName>
    <definedName name="ht" hidden="1">{"'Server Configuration'!$A$1:$DB$281"}</definedName>
    <definedName name="ht_1" hidden="1">{"'Server Configuration'!$A$1:$DB$281"}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hidden="1">{"'Server Configuration'!$A$1:$DB$281"}</definedName>
    <definedName name="HTML_Control_1" hidden="1">{"'Server Configuration'!$A$1:$DB$281"}</definedName>
    <definedName name="HTML_Control_1_1" hidden="1">{"'4.0 Financial'!$A$1:$M$79"}</definedName>
    <definedName name="HTML_Control_2" hidden="1">{"'Server Configuration'!$A$1:$DB$281"}</definedName>
    <definedName name="HTML_Control_3" hidden="1">{"'A'!$CL$1:$DB$170"}</definedName>
    <definedName name="HTML_Control_4" hidden="1">{"'A'!$CL$1:$DB$170"}</definedName>
    <definedName name="HTML_Control_a" hidden="1">{"'IG3Q99'!$A$306:$I$356"}</definedName>
    <definedName name="HTML_control1" hidden="1">{"'Commentary'!$D$24:$H$33"}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HD:Web Site “~adamodar”:pc:datasets:MyHTML.html"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unt" hidden="1">5</definedName>
    <definedName name="htyuityuiotio" hidden="1">{#N/A,#N/A,FALSE,"REPORT"}</definedName>
    <definedName name="htyuityuiotio_1" hidden="1">{#N/A,#N/A,FALSE,"REPORT"}</definedName>
    <definedName name="htyuityuiotio_2" hidden="1">{#N/A,#N/A,FALSE,"REPORT"}</definedName>
    <definedName name="htyuityuiotio_3" hidden="1">{#N/A,#N/A,FALSE,"REPORT"}</definedName>
    <definedName name="htyuityuiotio_4" hidden="1">{#N/A,#N/A,FALSE,"REPORT"}</definedName>
    <definedName name="hu" hidden="1">{"comps",#N/A,FALSE,"TXTCOMPS";"segment_EPS",#N/A,FALSE,"TXTCOMPS";"valuation",#N/A,FALSE,"TXTCOMPS"}</definedName>
    <definedName name="HUBBARD">#REF!</definedName>
    <definedName name="huji" hidden="1">{"comps",#N/A,FALSE,"TXTCOMPS"}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pdesc">#REF!</definedName>
    <definedName name="Hypertention" hidden="1">{#N/A,#N/A,FALSE,"Pharm";#N/A,#N/A,FALSE,"WWCM"}</definedName>
    <definedName name="Hypertention_1" hidden="1">{#N/A,#N/A,FALSE,"Pharm";#N/A,#N/A,FALSE,"WWCM"}</definedName>
    <definedName name="Hypertention_2" hidden="1">{#N/A,#N/A,FALSE,"Pharm";#N/A,#N/A,FALSE,"WWCM"}</definedName>
    <definedName name="Hypertention_3" hidden="1">{#N/A,#N/A,FALSE,"Pharm";#N/A,#N/A,FALSE,"WWCM"}</definedName>
    <definedName name="Hypertention_4" hidden="1">{#N/A,#N/A,FALSE,"Pharm";#N/A,#N/A,FALSE,"WWCM"}</definedName>
    <definedName name="HYPHEN">#REF!</definedName>
    <definedName name="hypo" hidden="1">{#N/A,#N/A,FALSE,"Pharm";#N/A,#N/A,FALSE,"WWCM"}</definedName>
    <definedName name="hypo_1" hidden="1">{#N/A,#N/A,FALSE,"Pharm";#N/A,#N/A,FALSE,"WWCM"}</definedName>
    <definedName name="hypo_2" hidden="1">{#N/A,#N/A,FALSE,"Pharm";#N/A,#N/A,FALSE,"WWCM"}</definedName>
    <definedName name="hypo_3" hidden="1">{#N/A,#N/A,FALSE,"Pharm";#N/A,#N/A,FALSE,"WWCM"}</definedName>
    <definedName name="hypo_4" hidden="1">{#N/A,#N/A,FALSE,"Pharm";#N/A,#N/A,FALSE,"WWCM"}</definedName>
    <definedName name="I" hidden="1">{#N/A,#N/A,FALSE,"PRJCTED QTRLY $'s"}</definedName>
    <definedName name="i_at">#REF!</definedName>
    <definedName name="i6uy" hidden="1">{"capacity",#N/A,FALSE,"Hefei";"Volume",#N/A,FALSE,"Hefei"}</definedName>
    <definedName name="i8uy" hidden="1">{"PA1",#N/A,TRUE,"BORDMW";"pa2",#N/A,TRUE,"BORDMW";"PA3",#N/A,TRUE,"BORDMW";"PA4",#N/A,TRUE,"BORDMW"}</definedName>
    <definedName name="Ibaselineunits">#REF!</definedName>
    <definedName name="IBM">{"'Server Configuration'!$A$1:$DB$281"}</definedName>
    <definedName name="IBM_Contract">#REF!</definedName>
    <definedName name="IBM_Outsource">#REF!</definedName>
    <definedName name="IBM_Outsource_Contract">#REF!</definedName>
    <definedName name="ibnjks" hidden="1">{"detail",#N/A,FALSE,"mfg";"summary",#N/A,FALSE,"mfg"}</definedName>
    <definedName name="IC">{"'Server Configuration'!$A$1:$DB$281"}</definedName>
    <definedName name="IC.Queries">#REF!,#REF!,#REF!,#REF!,#REF!</definedName>
    <definedName name="ICHARGE">#REF!</definedName>
    <definedName name="ICT">#REF!</definedName>
    <definedName name="ID_sorted">#REF!</definedName>
    <definedName name="id_type">#REF!</definedName>
    <definedName name="IDN">#REF!</definedName>
    <definedName name="IFN">#REF!</definedName>
    <definedName name="igjit" hidden="1">{"Volume",#N/A,FALSE,"Guangzhou";"capacity",#N/A,FALSE,"Guangzhou"}</definedName>
    <definedName name="II">#N/A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>SUM(#REF!)</definedName>
    <definedName name="iiiii" hidden="1">{#N/A,#N/A,FALSE,"Calc";#N/A,#N/A,FALSE,"Sensitivity";#N/A,#N/A,FALSE,"LT Earn.Dil.";#N/A,#N/A,FALSE,"Dil. AVP"}</definedName>
    <definedName name="iiiiii" hidden="1">{#N/A,#N/A,FALSE,"PERSONAL";#N/A,#N/A,FALSE,"explotación";#N/A,#N/A,FALSE,"generales"}</definedName>
    <definedName name="IIQQ" hidden="1">40270.7047569444</definedName>
    <definedName name="iiwr" hidden="1">{"Volume",#N/A,FALSE,"Nanjing";"capacity",#N/A,FALSE,"Nanjing"}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hidden="1">{"detail",#N/A,FALSE,"mfg";"summary",#N/A,FALSE,"mfg"}</definedName>
    <definedName name="IMAX1">#REF!</definedName>
    <definedName name="IMAX2">#REF!</definedName>
    <definedName name="IMAX3">#REF!</definedName>
    <definedName name="IMBALANCE">#REF!</definedName>
    <definedName name="IMFILE" localSheetId="0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MPORTDFF1">#REF!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ACTIVE">#REF!</definedName>
    <definedName name="Inc" hidden="1">#REF!</definedName>
    <definedName name="incassum">#REF!</definedName>
    <definedName name="IncBeforeIncTaxes">#REF!</definedName>
    <definedName name="IncentivePlanTitle_CIPHistoryTab">#REF!</definedName>
    <definedName name="IncentiveTarget_ActualDetailTab">#REF!</definedName>
    <definedName name="IncentiveTargetFinal_Input">#REF!</definedName>
    <definedName name="IncLoss_from_Disc_ops_and_OTH_Subs_Layers">#REF!</definedName>
    <definedName name="Include_First_Co">#REF!</definedName>
    <definedName name="INCOME">#REF!</definedName>
    <definedName name="Income_Stat_Print">#REF!,#REF!</definedName>
    <definedName name="Income_Statement">#REF!</definedName>
    <definedName name="IncomeStatement">#REF!</definedName>
    <definedName name="IncomeStatement6Years" hidden="1">{"IncStatement 6 years",#N/A,FALSE,"FinStateUS"}</definedName>
    <definedName name="IncPlanHistory_CIPHistoryTab">#REF!</definedName>
    <definedName name="increment1_hr1">#REF!</definedName>
    <definedName name="increment2_hr1">#REF!</definedName>
    <definedName name="increment3_hr1">#REF!</definedName>
    <definedName name="increment4_hr1">#REF!</definedName>
    <definedName name="increment5_hr1">#REF!</definedName>
    <definedName name="INCTAX" localSheetId="0">#REF!</definedName>
    <definedName name="INCTAX">#REF!</definedName>
    <definedName name="INCTAX2" localSheetId="0">#REF!</definedName>
    <definedName name="INCTAX2">#REF!</definedName>
    <definedName name="INCUR">#REF!</definedName>
    <definedName name="IND.MAX">#N/A</definedName>
    <definedName name="IND.MAX1">#N/A</definedName>
    <definedName name="INDADD" localSheetId="0">#REF!</definedName>
    <definedName name="INDADD">#REF!</definedName>
    <definedName name="InDate">#REF!</definedName>
    <definedName name="INDEX">#REF!</definedName>
    <definedName name="Index1">#REF!</definedName>
    <definedName name="Index2" hidden="1">{#N/A,#N/A,FALSE,"R&amp;D Quick Calc";#N/A,#N/A,FALSE,"DOE Fee Schedule"}</definedName>
    <definedName name="Index3" hidden="1">{#N/A,#N/A,FALSE,"R&amp;D Quick Calc";#N/A,#N/A,FALSE,"DOE Fee Schedule"}</definedName>
    <definedName name="Index4" hidden="1">{#N/A,#N/A,FALSE,"R&amp;D Quick Calc";#N/A,#N/A,FALSE,"DOE Fee Schedule"}</definedName>
    <definedName name="IndexNames" hidden="1">Indexn1,IndexN2</definedName>
    <definedName name="indexx" hidden="1">Indexx1,Indexx2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y">#REF!</definedName>
    <definedName name="inflation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ate">#REF!</definedName>
    <definedName name="Inflation_Revenue">#REF!</definedName>
    <definedName name="Inflaton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jks" hidden="1">{"detail",#N/A,FALSE,"mfg";"summary",#N/A,FALSE,"mfg"}</definedName>
    <definedName name="iniske" hidden="1">{"detail",#N/A,FALSE,"mfg";"summary",#N/A,FALSE,"mfg"}</definedName>
    <definedName name="INITIALS">#REF!</definedName>
    <definedName name="inksl" hidden="1">{"detail",#N/A,FALSE,"mfg";"summary",#N/A,FALSE,"mfg"}</definedName>
    <definedName name="InMth">#REF!</definedName>
    <definedName name="INPUT" localSheetId="0">#REF!</definedName>
    <definedName name="INPUT">#REF!</definedName>
    <definedName name="INPUT_AREA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cap1">#REF!,#REF!,#REF!,#REF!,#REF!,#REF!,#REF!</definedName>
    <definedName name="input_cap2">#REF!,#REF!,#REF!,#REF!,#REF!,#REF!,#REF!</definedName>
    <definedName name="input_cap3">#REF!,#REF!,#REF!,#REF!,#REF!,#REF!,#REF!,#REF!</definedName>
    <definedName name="input_cap4">#REF!,#REF!,#REF!,#REF!,#REF!,#REF!,#REF!,#REF!,#REF!,#REF!,#REF!</definedName>
    <definedName name="input_cap5">#REF!,#REF!,#REF!,#REF!,#REF!,#REF!</definedName>
    <definedName name="INPUT_CAPTION">#REF!</definedName>
    <definedName name="Input_Classification">#REF!</definedName>
    <definedName name="Input_Curr_MO">#REF!</definedName>
    <definedName name="Input_Curr_Mo_ARPFile">#REF!</definedName>
    <definedName name="Input_CustDeal_Cost">#REF!</definedName>
    <definedName name="Input_CustDeal_Rev">#REF!</definedName>
    <definedName name="INPUT_DATA">#REF!</definedName>
    <definedName name="input_expenses1">#REF!,#REF!,#REF!,#REF!,#REF!,#REF!,#REF!,#REF!,#REF!</definedName>
    <definedName name="input_expenses2">#REF!,#REF!,#REF!</definedName>
    <definedName name="input_expenses3">#REF!,#REF!,#REF!,#REF!,#REF!,#REF!,#REF!</definedName>
    <definedName name="input_expenses4">#REF!,#REF!,#REF!,#REF!,#REF!,#REF!</definedName>
    <definedName name="INPUT_NAME">#REF!</definedName>
    <definedName name="Input_Range">#REF!,#REF!,#REF!,#REF!,#REF!,#REF!,#REF!,#REF!,#REF!,#REF!,#REF!,#REF!,#REF!,#REF!,#REF!,#REF!,#REF!,#REF!,#REF!,#REF!,#REF!,#REF!</definedName>
    <definedName name="input_retail">#REF!,#REF!,#REF!,#REF!,#REF!,#REF!,#REF!,#REF!,#REF!,#REF!,#REF!</definedName>
    <definedName name="InputAccount">#REF!</definedName>
    <definedName name="InputAnn">#REF!,#REF!,#REF!,#REF!,#REF!,#REF!,#REF!,#REF!,#REF!,#REF!</definedName>
    <definedName name="Inputbase" localSheetId="0">#REF!</definedName>
    <definedName name="Inputbase">#REF!</definedName>
    <definedName name="InputMonth">#REF!</definedName>
    <definedName name="INPUTPRINT">#REF!</definedName>
    <definedName name="InputQtr">#REF!,#REF!,#REF!,#REF!,#REF!,#REF!,#REF!</definedName>
    <definedName name="INPUTS">#REF!</definedName>
    <definedName name="Inputs_EndYrBal">#REF!</definedName>
    <definedName name="Inputs_EndYrBal_prior">#REF!</definedName>
    <definedName name="Inputs_FF1_Map">#REF!</definedName>
    <definedName name="inputs1">#REF!</definedName>
    <definedName name="Ins_Rate">#REF!</definedName>
    <definedName name="INS_remove">#REF!</definedName>
    <definedName name="InService">#REF!</definedName>
    <definedName name="InServiceDate">#REF!</definedName>
    <definedName name="INSTALL">#REF!</definedName>
    <definedName name="InstallPymtIRR">#REF!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SUR">#REF!</definedName>
    <definedName name="Int">#REF!</definedName>
    <definedName name="Int._Cr_Reconcile_Amt">#REF!</definedName>
    <definedName name="Int_Closing_Total">#REF!</definedName>
    <definedName name="Int_exp">8%</definedName>
    <definedName name="Int_Exp_and_Related_Charges_Layers">#REF!</definedName>
    <definedName name="int_ext_sel" hidden="1">2</definedName>
    <definedName name="Int_Filing_Total">#REF!</definedName>
    <definedName name="int_HrsPerYr">8760</definedName>
    <definedName name="Int_Inc_Rate">5.5%</definedName>
    <definedName name="Int_Info">#REF!</definedName>
    <definedName name="Int_Rates_for_LTD">#REF!</definedName>
    <definedName name="int_ScenarioCount">#REF!</definedName>
    <definedName name="IntangAssets">#REF!</definedName>
    <definedName name="INTANGIBLES">#REF!</definedName>
    <definedName name="INTCO" localSheetId="0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R_CO_PROFIT">#REF!</definedName>
    <definedName name="INTERCO">#REF!</definedName>
    <definedName name="IntercompanyDividend">#REF!</definedName>
    <definedName name="InterCrVariance">#REF!</definedName>
    <definedName name="interest">#REF!</definedName>
    <definedName name="Interest_Calculator">#REF!</definedName>
    <definedName name="Interest_income_layers">#REF!</definedName>
    <definedName name="Interest_Income_Rate">4.75%</definedName>
    <definedName name="Interest_Rate">#REF!</definedName>
    <definedName name="INTEREST_WKST" localSheetId="0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Expense">#REF!</definedName>
    <definedName name="InterestIncome">#REF!</definedName>
    <definedName name="interfaces_category_col">(3+1)-COLUMN(RICEFW_INTERFACES_WIT_Range)</definedName>
    <definedName name="internal" hidden="1">#REF!</definedName>
    <definedName name="InterTrkr1">#REF!</definedName>
    <definedName name="InterTrkr2">#REF!</definedName>
    <definedName name="IntExp">#REF!</definedName>
    <definedName name="IntExpandRelChargesnoTax">#REF!</definedName>
    <definedName name="IntInc">#REF!</definedName>
    <definedName name="IntIncomenoTax">#REF!</definedName>
    <definedName name="Intro">#REF!</definedName>
    <definedName name="IntroPrintArea" hidden="1">#REF!</definedName>
    <definedName name="Inventories">#REF!</definedName>
    <definedName name="Inventory">#REF!</definedName>
    <definedName name="Invest_Net">#REF!</definedName>
    <definedName name="Invest_RateBase_by_Year">#REF!</definedName>
    <definedName name="InvestBook">#REF!</definedName>
    <definedName name="Investing_CF">#REF!</definedName>
    <definedName name="Investment_byYear">#REF!</definedName>
    <definedName name="Investments">#REF!</definedName>
    <definedName name="InvestmentsUnconsol">#REF!</definedName>
    <definedName name="InvestUncAff">#REF!</definedName>
    <definedName name="INVOICE">#REF!</definedName>
    <definedName name="io" hidden="1">{"Performance Details",#N/A,FALSE,"Current Yr";"Performance Details",#N/A,FALSE,"Budget";"Performance Details",#N/A,FALSE,"Prior Year"}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hidden="1">{#N/A,"PURCHM",FALSE,"Business Analysis";#N/A,"SPADD",FALSE,"Business Analysis"}</definedName>
    <definedName name="IP" hidden="1">{#N/A,#N/A,FALSE,"Pharm";#N/A,#N/A,FALSE,"WWCM"}</definedName>
    <definedName name="IP_1" hidden="1">{#N/A,#N/A,FALSE,"Pharm";#N/A,#N/A,FALSE,"WWCM"}</definedName>
    <definedName name="IP_2" hidden="1">{#N/A,#N/A,FALSE,"Pharm";#N/A,#N/A,FALSE,"WWCM"}</definedName>
    <definedName name="IP_3" hidden="1">{#N/A,#N/A,FALSE,"Pharm";#N/A,#N/A,FALSE,"WWCM"}</definedName>
    <definedName name="IP_4" hidden="1">{#N/A,#N/A,FALSE,"Pharm";#N/A,#N/A,FALSE,"WWCM"}</definedName>
    <definedName name="IPP">#REF!</definedName>
    <definedName name="IPPINT">#REF!</definedName>
    <definedName name="IPPIRB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"EBIT_10K"</definedName>
    <definedName name="IQ_EBIT_10Q" hidden="1">"EBIT_10Q"</definedName>
    <definedName name="IQ_EBIT_10Q1" hidden="1">"EBIT_10Q1"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"EBITDA_10K"</definedName>
    <definedName name="IQ_EBITDA_10Q" hidden="1">"EBITDA_10Q"</definedName>
    <definedName name="IQ_EBITDA_10Q1" hidden="1">"EBITDA_10Q1"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"EPS_10K"</definedName>
    <definedName name="IQ_EPS_10Q" hidden="1">"EPS_10Q"</definedName>
    <definedName name="IQ_EPS_10Q1" hidden="1">"EPS_10Q1"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>10021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"INTEREST_INC_10K"</definedName>
    <definedName name="IQ_INTEREST_INC_10Q" hidden="1">"INTEREST_INC_10Q"</definedName>
    <definedName name="IQ_INTEREST_INC_10Q1" hidden="1">"INTEREST_INC_10Q1"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41596.6782291667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"NET_INC_10K"</definedName>
    <definedName name="IQ_NET_INC_10Q" hidden="1">"NET_INC_10Q"</definedName>
    <definedName name="IQ_NET_INC_10Q1" hidden="1">"NET_INC_10Q1"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"PRETAX_INC_10K"</definedName>
    <definedName name="IQ_PRETAX_INC_10Q" hidden="1">"PRETAX_INC_10Q"</definedName>
    <definedName name="IQ_PRETAX_INC_10Q1" hidden="1">"PRETAX_INC_10Q1"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"REVENUE_10K"</definedName>
    <definedName name="IQ_REVENUE_10Q" hidden="1">"REVENUE_10Q"</definedName>
    <definedName name="IQ_REVENUE_10Q1" hidden="1">"REVENUE_10Q1"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>#REF!</definedName>
    <definedName name="Irbe" hidden="1">{#N/A,#N/A,FALSE,"Pharm";#N/A,#N/A,FALSE,"WWCM"}</definedName>
    <definedName name="Irbe_1" hidden="1">{#N/A,#N/A,FALSE,"Pharm";#N/A,#N/A,FALSE,"WWCM"}</definedName>
    <definedName name="Irbe_2" hidden="1">{#N/A,#N/A,FALSE,"Pharm";#N/A,#N/A,FALSE,"WWCM"}</definedName>
    <definedName name="Irbe_3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rr">#REF!</definedName>
    <definedName name="IRR_NPV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S___CE_DataTable">#REF!</definedName>
    <definedName name="IS___CMS__DataTable">#REF!</definedName>
    <definedName name="IS_Print_Area">#REF!</definedName>
    <definedName name="IS_VSG">TRUE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_AMORTIZTN">#REF!</definedName>
    <definedName name="ITCinputvol">#REF!</definedName>
    <definedName name="ITCWO">#REF!</definedName>
    <definedName name="Item1">#REF!</definedName>
    <definedName name="Item10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Ibaselineunits">#REF!</definedName>
    <definedName name="ITNetArcCharge">#REF!</definedName>
    <definedName name="ITnetservfee">#REF!</definedName>
    <definedName name="ITrefbaselineunits">#REF!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hidden="1">{"detail",#N/A,FALSE,"mfg";"summary",#N/A,FALSE,"mfg"}</definedName>
    <definedName name="iuyhg" hidden="1">{"sales",#N/A,FALSE,"Sales";"sales existing",#N/A,FALSE,"Sales";"sales rd1",#N/A,FALSE,"Sales";"sales rd2",#N/A,FALSE,"Sales"}</definedName>
    <definedName name="iuyt" hidden="1">{"AS REP",#N/A,FALSE,"EEFSNAP2";"PROP",#N/A,FALSE,"EEFSNAP2";"RISKS",#N/A,FALSE,"EEFSNAP2";"VIEW ALL",#N/A,FALSE,"EEFSNAP2"}</definedName>
    <definedName name="IV">#REF!</definedName>
    <definedName name="ivie" hidden="1">{"capacity",#N/A,FALSE,"Guangzhou";"Volume",#N/A,FALSE,"Guangmei"}</definedName>
    <definedName name="iy" hidden="1">{"AS REP",#N/A,FALSE,"EEFSNAP2";"PROP",#N/A,FALSE,"EEFSNAP2";"RISKS",#N/A,FALSE,"EEFSNAP2";"VIEW ALL",#N/A,FALSE,"EEFSNAP2"}</definedName>
    <definedName name="J" hidden="1">#REF!</definedName>
    <definedName name="j_1" hidden="1">{#N/A,#N/A,FALSE,"REPORT"}</definedName>
    <definedName name="j_2" hidden="1">{#N/A,#N/A,FALSE,"REPORT"}</definedName>
    <definedName name="j_3" hidden="1">{#N/A,#N/A,FALSE,"REPORT"}</definedName>
    <definedName name="j_4" hidden="1">{#N/A,#N/A,FALSE,"REPORT"}</definedName>
    <definedName name="J_E">#REF!</definedName>
    <definedName name="J52ELBUS">#REF!</definedName>
    <definedName name="jack" hidden="1">{"'Feb 99'!$A$1:$G$30"}</definedName>
    <definedName name="JAN">#REF!</definedName>
    <definedName name="Jan_Act">#REF!</definedName>
    <definedName name="JANBUD">#REF!</definedName>
    <definedName name="JanCP">#REF!</definedName>
    <definedName name="janforc">#REF!</definedName>
    <definedName name="jangas">#REF!</definedName>
    <definedName name="JanMth">#REF!</definedName>
    <definedName name="JANUARY">#REF!</definedName>
    <definedName name="January_2013">#REF!</definedName>
    <definedName name="January_Highlights_Print_Area">#REF!</definedName>
    <definedName name="January_IS_Print_Area">#REF!</definedName>
    <definedName name="JANY1">#REF!</definedName>
    <definedName name="JANY2">#REF!</definedName>
    <definedName name="JANY3">#REF!</definedName>
    <definedName name="JanYTD">#REF!</definedName>
    <definedName name="Jas" hidden="1">{"'Feb 99'!$A$1:$G$30"}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hidden="1">{"JG FE Top",#N/A,FALSE,"JG FE ¥";"JG FE Bottom",#N/A,FALSE,"JG FE ¥"}</definedName>
    <definedName name="jdhgjdghjd" hidden="1">{#N/A,#N/A,FALSE,"Contribution Analysis"}</definedName>
    <definedName name="jdk" hidden="1">0</definedName>
    <definedName name="JE">#REF!</definedName>
    <definedName name="JE_NO">#REF!</definedName>
    <definedName name="jeff" hidden="1">{"comps",#N/A,FALSE,"TXTCOMPS";"segment_EPS",#N/A,FALSE,"TXTCOMPS";"valuation",#N/A,FALSE,"TXTCOMPS"}</definedName>
    <definedName name="jfdsir" hidden="1">{"YTD",#N/A,FALSE,"SUM"}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hidden="1">{"ALL",#N/A,FALSE,"A"}</definedName>
    <definedName name="jhgf" hidden="1">{"Commentary",#N/A,FALSE,"May"}</definedName>
    <definedName name="jhhgjh" hidden="1">{#N/A,#N/A,FALSE,"KA CH  (2)"}</definedName>
    <definedName name="j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jghjdgjhe" hidden="1">{#N/A,#N/A,FALSE,"Assessment";#N/A,#N/A,FALSE,"Staffing";#N/A,#N/A,FALSE,"Hires";#N/A,#N/A,FALSE,"Assumptions"}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>#REF!</definedName>
    <definedName name="JJ">#REF!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hidden="1">{#N/A,#N/A,FALSE,"Bezirk SW";#N/A,#N/A,FALSE,"Dir S (GK)";#N/A,#N/A,FALSE,"Dir FR (PK)"}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hidden="1">{#N/A,#N/A,FALSE,"REPORT"}</definedName>
    <definedName name="jjj_1" hidden="1">{#N/A,#N/A,FALSE,"REPORT"}</definedName>
    <definedName name="jjj_2" hidden="1">{#N/A,#N/A,FALSE,"REPORT"}</definedName>
    <definedName name="jjj_3" hidden="1">{#N/A,#N/A,FALSE,"REPORT"}</definedName>
    <definedName name="jjj_4" hidden="1">{#N/A,#N/A,FALSE,"REPORT"}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hidden="1">{"segment_EPS",#N/A,FALSE,"TXTCOMPS"}</definedName>
    <definedName name="jkiu" hidden="1">{#N/A,"PURCHM",FALSE,"Business Analysis";#N/A,"SPADD",FALSE,"Business Analysis"}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hidden="1">{#N/A,#N/A,FALSE,"REPORT"}</definedName>
    <definedName name="jkl_1" hidden="1">{#N/A,#N/A,FALSE,"REPORT"}</definedName>
    <definedName name="jkl_2" hidden="1">{#N/A,#N/A,FALSE,"REPORT"}</definedName>
    <definedName name="jkl_3" hidden="1">{#N/A,#N/A,FALSE,"REPORT"}</definedName>
    <definedName name="jkl_4" hidden="1">{#N/A,#N/A,FALSE,"REPORT"}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hidden="1">{"detail",#N/A,FALSE,"mfg";"summary",#N/A,FALSE,"mfg"}</definedName>
    <definedName name="jnbid" hidden="1">{"detail",#N/A,FALSE,"mfg";"summary",#N/A,FALSE,"mfg"}</definedName>
    <definedName name="john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jomn" hidden="1">{"pro_view",#N/A,FALSE,"EEFSNAP2";"rep_view",#N/A,FALSE,"EEFSNAP2"}</definedName>
    <definedName name="jor">#REF!</definedName>
    <definedName name="jöuiuiuzi" hidden="1">{#N/A,#N/A,FALSE,"Umsatz 99";#N/A,#N/A,FALSE,"ER 99 "}</definedName>
    <definedName name="JOUR_ENTRY">#REF!</definedName>
    <definedName name="journals">#REF!</definedName>
    <definedName name="JRNLID.PRN">#REF!</definedName>
    <definedName name="jrsubdebt">#REF!</definedName>
    <definedName name="jsdljs" hidden="1">#REF!</definedName>
    <definedName name="JTC">#REF!</definedName>
    <definedName name="jtuyr" hidden="1">{"capacity",#N/A,FALSE,"Guangzhou";"Volume",#N/A,FALSE,"Guangmei"}</definedName>
    <definedName name="ju" hidden="1">{"detail",#N/A,FALSE,"mfg";"summary",#N/A,FALSE,"mfg"}</definedName>
    <definedName name="judy" hidden="1">{#N/A,#N/A,FALSE,"Pharm";#N/A,#N/A,FALSE,"WWCM"}</definedName>
    <definedName name="judy_1" hidden="1">{#N/A,#N/A,FALSE,"Pharm";#N/A,#N/A,FALSE,"WWCM"}</definedName>
    <definedName name="judy_2" hidden="1">{#N/A,#N/A,FALSE,"Pharm";#N/A,#N/A,FALSE,"WWCM"}</definedName>
    <definedName name="judy_3" hidden="1">{#N/A,#N/A,FALSE,"Pharm";#N/A,#N/A,FALSE,"WWCM"}</definedName>
    <definedName name="judy_4" hidden="1">{#N/A,#N/A,FALSE,"Pharm";#N/A,#N/A,FALSE,"WWCM"}</definedName>
    <definedName name="judy1" hidden="1">{#N/A,#N/A,FALSE,"Pharm";#N/A,#N/A,FALSE,"WWCM"}</definedName>
    <definedName name="judy1_1" hidden="1">{#N/A,#N/A,FALSE,"Pharm";#N/A,#N/A,FALSE,"WWCM"}</definedName>
    <definedName name="judy1_2" hidden="1">{#N/A,#N/A,FALSE,"Pharm";#N/A,#N/A,FALSE,"WWCM"}</definedName>
    <definedName name="judy1_3" hidden="1">{#N/A,#N/A,FALSE,"Pharm";#N/A,#N/A,FALSE,"WWCM"}</definedName>
    <definedName name="judy1_4" hidden="1">{#N/A,#N/A,FALSE,"Pharm";#N/A,#N/A,FALSE,"WWCM"}</definedName>
    <definedName name="jui" hidden="1">{"YD OTHER",#N/A,FALSE,"YTD"}</definedName>
    <definedName name="juio" hidden="1">{"Page 1",#N/A,FALSE,"OpExJanVsPY";"Page 2",#N/A,FALSE,"OpExJanVsPY"}</definedName>
    <definedName name="JUL">#N/A</definedName>
    <definedName name="julact">#REF!</definedName>
    <definedName name="juldec">#REF!</definedName>
    <definedName name="julgas">#REF!</definedName>
    <definedName name="Julie">#REF!</definedName>
    <definedName name="JULY">#REF!</definedName>
    <definedName name="July_2013">#REF!</definedName>
    <definedName name="JULY1">#REF!</definedName>
    <definedName name="JULY2">#REF!</definedName>
    <definedName name="JULY3">#REF!</definedName>
    <definedName name="JULYBUD">#REF!</definedName>
    <definedName name="JUN">#N/A</definedName>
    <definedName name="junact">#REF!</definedName>
    <definedName name="JUNE">#REF!</definedName>
    <definedName name="June_2013">#REF!</definedName>
    <definedName name="JUNE1">#REF!</definedName>
    <definedName name="JUNE2">#REF!</definedName>
    <definedName name="JUNE3">#REF!</definedName>
    <definedName name="JUNE4">#REF!</definedName>
    <definedName name="JUNEBUD">#REF!</definedName>
    <definedName name="jungas">#REF!</definedName>
    <definedName name="Jurisdiction">#REF!</definedName>
    <definedName name="jyetjyetyjety" hidden="1">{0,0,0,0}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hidden="1">255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hidden="1">{"Contracts",#N/A,FALSE,"Contracts";"cccont",#N/A,FALSE,"Contracts"}</definedName>
    <definedName name="Kate" hidden="1">{"CASHFLOW",#N/A,FALSE,"CF";"TAX",#N/A,FALSE,"CF"}</definedName>
    <definedName name="kate2" hidden="1">{"Contracts",#N/A,FALSE,"Contracts";"cccont",#N/A,FALSE,"Contracts"}</definedName>
    <definedName name="kate3" hidden="1">{"BALANCESHEET",#N/A,FALSE,"BS"}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hidden="1">{"FCB_ALL",#N/A,FALSE,"FCB";"GREY_ALL",#N/A,FALSE,"GREY"}</definedName>
    <definedName name="kil" hidden="1">#REF!</definedName>
    <definedName name="kinjs" hidden="1">{"detail",#N/A,FALSE,"mfg";"summary",#N/A,FALSE,"mfg"}</definedName>
    <definedName name="kip" hidden="1">{"detail",#N/A,FALSE,"mfg";"summary",#N/A,FALSE,"mfg"}</definedName>
    <definedName name="KIT" hidden="1">{"equity comps",#N/A,FALSE,"CS Comps";"equity comps",#N/A,FALSE,"PS Comps";"equity comps",#N/A,FALSE,"GIC_Comps";"equity comps",#N/A,FALSE,"GIC2_Comps"}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hidden="1">{"Area1",#N/A,FALSE,"OREWACC";"Area2",#N/A,FALSE,"OREWACC"}</definedName>
    <definedName name="kjhg" hidden="1">{"ICD Details",#N/A,FALSE,"Current Yr";"ICD Details",#N/A,FALSE,"Budget";"ICD Details",#N/A,FALSE,"Prior Year"}</definedName>
    <definedName name="kjhhkj">#REF!</definedName>
    <definedName name="kjhkjh" hidden="1">{#N/A,#N/A,FALSE,"ORIX CSC"}</definedName>
    <definedName name="kjip" hidden="1">{"detail",#N/A,FALSE,"mfg";"summary",#N/A,FALSE,"mfg"}</definedName>
    <definedName name="kjjkjkj" hidden="1">{"BS Dollar",#N/A,FALSE,"BS";"BS CS",#N/A,FALSE,"BS"}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>#REF!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hidden="1">{#N/A,#N/A,FALSE,"Bezirk SW";#N/A,#N/A,FALSE,"Dir S (GK)";#N/A,#N/A,FALSE,"Dir FR (PK)"}</definedName>
    <definedName name="kkk" hidden="1">{"CSN M Detail",#N/A,FALSE,"Sch M Detail"}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hidden="1">{"Ofcr Comp WP",#N/A,FALSE,"Ofcr Comp"}</definedName>
    <definedName name="kkk_1" hidden="1">{#N/A,#N/A,FALSE,"Pharm";#N/A,#N/A,FALSE,"WWCM"}</definedName>
    <definedName name="kkk_2" hidden="1">{#N/A,#N/A,FALSE,"Pharm";#N/A,#N/A,FALSE,"WWCM"}</definedName>
    <definedName name="kkk_3" hidden="1">{#N/A,#N/A,FALSE,"Pharm";#N/A,#N/A,FALSE,"WWCM"}</definedName>
    <definedName name="kkk_4" hidden="1">{#N/A,#N/A,FALSE,"Pharm";#N/A,#N/A,FALSE,"WWCM"}</definedName>
    <definedName name="kkkk.llll" hidden="1">{#N/A,#N/A,FALSE,"Umsatz 99";#N/A,#N/A,FALSE,"ER 99 "}</definedName>
    <definedName name="kkkkkkkkkk" hidden="1">{#N/A,#N/A,FALSE,"Assessment";#N/A,#N/A,FALSE,"Staffing";#N/A,#N/A,FALSE,"Hires";#N/A,#N/A,FALSE,"Assumptions"}</definedName>
    <definedName name="kl" hidden="1">{#N/A,#N/A,FALSE,"FY97";#N/A,#N/A,FALSE,"FY98";#N/A,#N/A,FALSE,"FY99";#N/A,#N/A,FALSE,"FY00";#N/A,#N/A,FALSE,"FY01"}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hidden="1">{#N/A,#N/A,FALSE,"KA CH  (2)"}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hidden="1">{#N/A,#N/A,FALSE,"Umsatz 99";#N/A,#N/A,FALSE,"ER 99 "}</definedName>
    <definedName name="klm" hidden="1">{#N/A,#N/A,FALSE,"Bezirk SW";#N/A,#N/A,FALSE,"Dir S (GK)";#N/A,#N/A,FALSE,"Dir FR (PK)"}</definedName>
    <definedName name="klñ" hidden="1">{"AS REP",#N/A,FALSE,"EEFSNAP2";"PROP",#N/A,FALSE,"EEFSNAP2";"RISKS",#N/A,FALSE,"EEFSNAP2";"VIEW ALL",#N/A,FALSE,"EEFSNAP2"}</definedName>
    <definedName name="KLOInput">#REF!</definedName>
    <definedName name="km" hidden="1">{"pro_view",#N/A,FALSE,"EEFSNAP2";"rep_view",#N/A,FALSE,"EEFSNAP2"}</definedName>
    <definedName name="kmtable">#REF!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hidden="1">{"away stand alones",#N/A,FALSE,"Target"}</definedName>
    <definedName name="kou" hidden="1">{"detail",#N/A,FALSE,"mfg";"summary",#N/A,FALSE,"mfg"}</definedName>
    <definedName name="kslkjkjlkjd" hidden="1">{#N/A,#N/A,FALSE,"REPORT"}</definedName>
    <definedName name="kslkjkjlkjd_1" hidden="1">{#N/A,#N/A,FALSE,"REPORT"}</definedName>
    <definedName name="kslkjkjlkjd_2" hidden="1">{#N/A,#N/A,FALSE,"REPORT"}</definedName>
    <definedName name="kslkjkjlkjd_3" hidden="1">{#N/A,#N/A,FALSE,"REPORT"}</definedName>
    <definedName name="kslkjkjlkjd_4" hidden="1">{#N/A,#N/A,FALSE,"REPORT"}</definedName>
    <definedName name="kugy">#REF!</definedName>
    <definedName name="kuiy" hidden="1">{"Volume",#N/A,FALSE,"Nanjing";"capacity",#N/A,FALSE,"Nanjing"}</definedName>
    <definedName name="kuiyi" hidden="1">{"Volume",#N/A,FALSE,"Zhengzhou";"capacity",#N/A,FALSE,"Zhengzhou"}</definedName>
    <definedName name="kuuu" hidden="1">{#N/A,#N/A,FALSE,"CBE";#N/A,#N/A,FALSE,"SWK"}</definedName>
    <definedName name="KWH">#REF!</definedName>
    <definedName name="KWH_billed">#REF!</definedName>
    <definedName name="KWH_database">#REF!</definedName>
    <definedName name="KWH_LngKey">CONCATENATE(#REF!,(YEAR(#REF!)-1900)*100+MONTH(#REF!))</definedName>
    <definedName name="KWH_Margin">#REF!</definedName>
    <definedName name="Kwh_Name">VLOOKUP(#REF!,#REF!,2,FALSE)</definedName>
    <definedName name="KWHCLASS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#REF!</definedName>
    <definedName name="LA">#REF!</definedName>
    <definedName name="LAB">#REF!</definedName>
    <definedName name="Label">#REF!</definedName>
    <definedName name="Labels">#REF!</definedName>
    <definedName name="LABELTEXTCOLUMN1">#REF!</definedName>
    <definedName name="LABELTEXTROW1">#REF!</definedName>
    <definedName name="LABOR" localSheetId="0">#REF!</definedName>
    <definedName name="LABOR">#REF!</definedName>
    <definedName name="labor_premerger_comp_1">#REF!</definedName>
    <definedName name="labor_premerger_comp_2">#REF!</definedName>
    <definedName name="labor_premerger_corp_comp_1">#REF!</definedName>
    <definedName name="labor_premerger_corp_comp_2">#REF!</definedName>
    <definedName name="labor_premerger_corporate">#REF!</definedName>
    <definedName name="labor_reductions">#REF!</definedName>
    <definedName name="labor_reductions_corporate">#REF!</definedName>
    <definedName name="labor_reductions_field">#REF!</definedName>
    <definedName name="labor_reductions_pct_corporate">#REF!</definedName>
    <definedName name="LABRATE">#REF!</definedName>
    <definedName name="LAF">#REF!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>#REF!</definedName>
    <definedName name="LAN4cap">#REF!</definedName>
    <definedName name="LandBookLife_byYear">#REF!</definedName>
    <definedName name="LandInvestment_byYear">#REF!</definedName>
    <definedName name="LARGE">#REF!</definedName>
    <definedName name="Lars">#REF!,#REF!,#REF!,#REF!</definedName>
    <definedName name="LASCHEDULE">#REF!</definedName>
    <definedName name="LAST">#REF!</definedName>
    <definedName name="Last_Column">#REF!</definedName>
    <definedName name="Last_Month">#REF!</definedName>
    <definedName name="Last_Row">IF(Values_Entered,Header_Row+Number_of_Payments,Header_Row)</definedName>
    <definedName name="Last_Summary_Row">#REF!</definedName>
    <definedName name="LastActualPayout_Input">#REF!</definedName>
    <definedName name="LastFunding">#REF!</definedName>
    <definedName name="LatestFiscalYear">#REF!</definedName>
    <definedName name="LatestFYE">#REF!</definedName>
    <definedName name="LatestQE">#REF!</definedName>
    <definedName name="LatestQuarter">#REF!</definedName>
    <definedName name="LAWRENCE_OUT">#REF!</definedName>
    <definedName name="LB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BO">#REF!</definedName>
    <definedName name="LCC">#REF!</definedName>
    <definedName name="LCC_Drivers_Lookup">#REF!</definedName>
    <definedName name="LCC_Process">#REF!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D_CP">VLOOKUP(#REF!,#REF!,6,FALSE)</definedName>
    <definedName name="LD_CPDate">VLOOKUP(#REF!,#REF!,8,FALSE)</definedName>
    <definedName name="LD_CPTime">VLOOKUP(#REF!,#REF!,9,FALSE)</definedName>
    <definedName name="LD_Hours">VLOOKUP(#REF!,#REF!,10,FALSE)</definedName>
    <definedName name="LD_KWH">VLOOKUP(#REF!,#REF!,7,FALSE)</definedName>
    <definedName name="LD_NCP">VLOOKUP(#REF!,#REF!,5,FALSE)</definedName>
    <definedName name="LD_NCPDate">VLOOKUP(#REF!,#REF!,3,FALSE)</definedName>
    <definedName name="LD_NCPTime">VLOOKUP(#REF!,#REF!,4,FALSE)</definedName>
    <definedName name="LD_SP">VLOOKUP(#REF!,#REF!,3,FALSE)</definedName>
    <definedName name="LD_SPDate">VLOOKUP(#REF!,#REF!,4,FALSE)</definedName>
    <definedName name="LD_SPTime">VLOOKUP(#REF!,#REF!,5,FALSE)</definedName>
    <definedName name="ldkeir" hidden="1">{#N/A,"PURCHM",FALSE,"Business Analysis";#N/A,"SPADD",FALSE,"Business Analysis"}</definedName>
    <definedName name="LeapYearCheck">#REF!</definedName>
    <definedName name="LEDGBRDR">#REF!</definedName>
    <definedName name="Ledgers">#REF!</definedName>
    <definedName name="lee" hidden="1">{#N/A,#N/A,FALSE,"Pharm";#N/A,#N/A,FALSE,"WWCM"}</definedName>
    <definedName name="lee_1" hidden="1">{#N/A,#N/A,FALSE,"Pharm";#N/A,#N/A,FALSE,"WWCM"}</definedName>
    <definedName name="lee_2" hidden="1">{#N/A,#N/A,FALSE,"Pharm";#N/A,#N/A,FALSE,"WWCM"}</definedName>
    <definedName name="lee_3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" hidden="1">{#N/A,#N/A,FALSE,"Contribution Analysis"}</definedName>
    <definedName name="legend1" hidden="1">{"IS",#N/A,FALSE,"IS";"RPTIS",#N/A,FALSE,"RPTIS";"STATS",#N/A,FALSE,"STATS";"CELL",#N/A,FALSE,"CELL";"BS",#N/A,FALSE,"BS"}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verage">#REF!</definedName>
    <definedName name="LF">#REF!</definedName>
    <definedName name="LFA">#REF!</definedName>
    <definedName name="LFQ">#REF!</definedName>
    <definedName name="LFTSR">#REF!</definedName>
    <definedName name="LFY">#REF!</definedName>
    <definedName name="LGOALSAVINGS">#REF!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>#REF!</definedName>
    <definedName name="LHYear">#REF!</definedName>
    <definedName name="li">#REF!</definedName>
    <definedName name="liab">#REF!</definedName>
    <definedName name="liab98">#REF!</definedName>
    <definedName name="LiabData">#REF!</definedName>
    <definedName name="LICENSE">#REF!</definedName>
    <definedName name="licenseduration" localSheetId="0">#REF!</definedName>
    <definedName name="licenseduration">#REF!</definedName>
    <definedName name="licensescope" localSheetId="0">#REF!</definedName>
    <definedName name="licensescope">#REF!</definedName>
    <definedName name="LICENSETAX_WKST">#REF!</definedName>
    <definedName name="lidhalsfdhe.f" hidden="1">{"'Feb 99'!$A$1:$G$30"}</definedName>
    <definedName name="Life">#REF!</definedName>
    <definedName name="Life_APBO">#REF!</definedName>
    <definedName name="Life_EBP">#REF!</definedName>
    <definedName name="Life_NC">#REF!</definedName>
    <definedName name="limcount" hidden="1">1</definedName>
    <definedName name="lime_price">#REF!</definedName>
    <definedName name="Limit">#REF!</definedName>
    <definedName name="LINE">#REF!</definedName>
    <definedName name="line_chart3d">#N/A</definedName>
    <definedName name="LINE01">#REF!</definedName>
    <definedName name="LINE02">#REF!</definedName>
    <definedName name="LINE04">#REF!</definedName>
    <definedName name="LINE05">#REF!</definedName>
    <definedName name="LINE06">#REF!</definedName>
    <definedName name="LINE07">#REF!</definedName>
    <definedName name="LINE08">#REF!</definedName>
    <definedName name="LINE09">#REF!</definedName>
    <definedName name="LINE10">#REF!</definedName>
    <definedName name="LINE12">#REF!</definedName>
    <definedName name="LINE13">#REF!</definedName>
    <definedName name="LINE14">#REF!</definedName>
    <definedName name="LINE15">#REF!</definedName>
    <definedName name="LINE16">#REF!</definedName>
    <definedName name="LINE17">#REF!</definedName>
    <definedName name="LINE18">#REF!</definedName>
    <definedName name="LINE19">#REF!</definedName>
    <definedName name="LINE20">#REF!</definedName>
    <definedName name="LINE21">#REF!</definedName>
    <definedName name="LINE22">#REF!</definedName>
    <definedName name="LINE23">#REF!</definedName>
    <definedName name="LINE24">#REF!</definedName>
    <definedName name="LINE25">#REF!</definedName>
    <definedName name="LINE26">#REF!</definedName>
    <definedName name="Links">#REF!</definedName>
    <definedName name="Liquidity_CE_DataTable">#REF!</definedName>
    <definedName name="Liquidity_CMS_DataTable">#REF!</definedName>
    <definedName name="List">#REF!</definedName>
    <definedName name="List_DoubleCounting">"{Yes,No}"</definedName>
    <definedName name="List_FilterDoubleCounting">"{""Yes"",""No""}"</definedName>
    <definedName name="List1">OFFSET(#REF!,6,0,300,1)</definedName>
    <definedName name="List2">OFFSET(#REF!,6,0,300,3)</definedName>
    <definedName name="ListOffset" hidden="1">1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hidden="1">{"'Feb 99'!$A$1:$G$30"}</definedName>
    <definedName name="lkj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hidden="1">{"consolidated",#N/A,FALSE,"Sheet1";"cms",#N/A,FALSE,"Sheet1";"fse",#N/A,FALSE,"Sheet1"}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hidden="1">{#N/A,#N/A,FALSE,"Bezirk SW";#N/A,#N/A,FALSE,"Dir S (GK)";#N/A,#N/A,FALSE,"Dir FR (PK)"}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hidden="1">{"SchMpg1",#N/A,FALSE,"TR Sch M";"SchMpg2",#N/A,FALSE,"TR Sch M"}</definedName>
    <definedName name="llk" hidden="1">{"pro_view",#N/A,FALSE,"EEFSNAP2";"rep_view",#N/A,FALSE,"EEFSNAP2"}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hidden="1">{"SchMpg1",#N/A,FALSE,"TR Sch M";"SchMpg2",#N/A,FALSE,"TR Sch M"}</definedName>
    <definedName name="llllll" hidden="1">{"detail",#N/A,FALSE,"mfg";"summary",#N/A,FALSE,"mfg"}</definedName>
    <definedName name="llp" hidden="1">{"YD LPH2",#N/A,FALSE,"YTD"}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Key">#REF!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>#REF!</definedName>
    <definedName name="Load_Factor">#REF!</definedName>
    <definedName name="load_switch">#REF!</definedName>
    <definedName name="Loads">#REF!</definedName>
    <definedName name="Loan" hidden="1">{"Cash Flow",#N/A,FALSE,"12 Month";"Balance Sheet",#N/A,FALSE,"12 Month"}</definedName>
    <definedName name="Loan_Amount">#REF!</definedName>
    <definedName name="Loan_Not_Paid">IF(Payment_Number&lt;=IQ_CEDED_EARNED,1,0)</definedName>
    <definedName name="Loan_Period">#REF!</definedName>
    <definedName name="Loan_Start">#REF!</definedName>
    <definedName name="Loan_Years">#REF!</definedName>
    <definedName name="Loans_Operational">#REF!,#REF!,#REF!,#REF!,#REF!,#REF!,#REF!,#REF!,#REF!</definedName>
    <definedName name="LOBBYING" localSheetId="0">#REF!</definedName>
    <definedName name="LOBBYING">#REF!</definedName>
    <definedName name="LOCAL_GAS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>#REF!</definedName>
    <definedName name="LocalToEuro">#REF!</definedName>
    <definedName name="LocalToGBP">#REF!</definedName>
    <definedName name="LocalToUSD">#REF!</definedName>
    <definedName name="LOCATE3">#N/A</definedName>
    <definedName name="LOCATION">#REF!</definedName>
    <definedName name="LocationID">#REF!</definedName>
    <definedName name="LOCTABLE">#REF!</definedName>
    <definedName name="LOCTextLen">#REF!</definedName>
    <definedName name="LODI">#REF!</definedName>
    <definedName name="loik" hidden="1">{"segment_EPS",#N/A,FALSE,"TXTCOMPS"}</definedName>
    <definedName name="loiku" hidden="1">{"valuation",#N/A,FALSE,"TXTCOMPS"}</definedName>
    <definedName name="loiuy" hidden="1">{"comps",#N/A,FALSE,"TXTCOMPS"}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ng_Term_Debt">#REF!</definedName>
    <definedName name="Long_Term_Debt_Layers">#REF!</definedName>
    <definedName name="Longhorn">#REF!</definedName>
    <definedName name="LongTerm_Reg_Assets_Layers">#REF!</definedName>
    <definedName name="LongTermDebt">#REF!</definedName>
    <definedName name="LongTermEPSGrowth">#REF!</definedName>
    <definedName name="LOOK">#REF!</definedName>
    <definedName name="LOOKNUMBER">#REF!</definedName>
    <definedName name="lookup">#REF!</definedName>
    <definedName name="Lookup_AdjCode_Desc">#REF!</definedName>
    <definedName name="Lookups">#REF!</definedName>
    <definedName name="LOOP">#REF!</definedName>
    <definedName name="lop" hidden="1">{"detail",#N/A,FALSE,"mfg";"summary",#N/A,FALSE,"mfg"}</definedName>
    <definedName name="lopi" hidden="1">{"comps",#N/A,FALSE,"TXTCOMPS"}</definedName>
    <definedName name="Loss_Gain_on_Sale_of_Assets_Layers">#REF!</definedName>
    <definedName name="Loss_KW">#REF!</definedName>
    <definedName name="Loss_kWh">#REF!</definedName>
    <definedName name="Loss_Rate">#REF!</definedName>
    <definedName name="losses">#REF!</definedName>
    <definedName name="LossGainonSalesofAssetsnoTax">#REF!</definedName>
    <definedName name="LouisD" hidden="1">{#N/A,#N/A,FALSE,"Sheet1"}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Date">#REF!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>#REF!</definedName>
    <definedName name="LRG_GJ">#REF!</definedName>
    <definedName name="LS">#REF!</definedName>
    <definedName name="ls_price">#REF!</definedName>
    <definedName name="ls_price_2">#REF!</definedName>
    <definedName name="LSA">#REF!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_Reg_Liabilities_Layers">#REF!</definedName>
    <definedName name="LTD_Balances">#REF!</definedName>
    <definedName name="LTD_Inputs">#REF!</definedName>
    <definedName name="LTD_Issuances">#REF!</definedName>
    <definedName name="ltdebdiat00">#REF!</definedName>
    <definedName name="ltdebdiat01">#REF!</definedName>
    <definedName name="ltdebdiat98">#REF!</definedName>
    <definedName name="ltdebdiat99">#REF!</definedName>
    <definedName name="LTDebt_Term">#REF!</definedName>
    <definedName name="ltdpicf02">#REF!</definedName>
    <definedName name="LTEPSGrowth">#REF!</definedName>
    <definedName name="LTIPpg1">#REF!</definedName>
    <definedName name="LTIPpg2">#REF!</definedName>
    <definedName name="LTM">#REF!</definedName>
    <definedName name="ltmboe">#REF!</definedName>
    <definedName name="LTMCapEx">#REF!</definedName>
    <definedName name="LTMCashFlow">#REF!</definedName>
    <definedName name="ltmcc">#REF!</definedName>
    <definedName name="ltmdda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a">#REF!</definedName>
    <definedName name="LTMGrossProfit">#REF!</definedName>
    <definedName name="ltmint">#REF!</definedName>
    <definedName name="LTMIntExp">#REF!</definedName>
    <definedName name="LTMNetInc">#REF!</definedName>
    <definedName name="ltmocf">#REF!</definedName>
    <definedName name="ltmom">#REF!</definedName>
    <definedName name="LTMOther1">#REF!</definedName>
    <definedName name="LTMOther2">#REF!</definedName>
    <definedName name="LTMOther3">#REF!</definedName>
    <definedName name="ltmpc">#REF!</definedName>
    <definedName name="LTMRevenues">#REF!</definedName>
    <definedName name="LTMShares">#REF!</definedName>
    <definedName name="lu">#REF!</definedName>
    <definedName name="LUCAS">#REF!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VFixedSymACCOUNTS.DIRECT">"DIRECT"</definedName>
    <definedName name="LVFixedSymACCOUNTS.INCSTMT">"INCSTMT"</definedName>
    <definedName name="LVFixedSymACCOUNTS.NETINC">"NETINC"</definedName>
    <definedName name="LVFixedSymACTIVITY.TOT_ACTIVITY">"TOT_ACTIVITY"</definedName>
    <definedName name="LVFixedSymCOMPANY.00012">"00012"</definedName>
    <definedName name="LVFixedSymCONTROLS.DIM3SET">"DIM3SET"</definedName>
    <definedName name="LVFixedSymCONTROLS.DIM9SET">"DIM9SET"</definedName>
    <definedName name="LVFixedSymCOSTCENTER.CCCC122">"CCCC122"</definedName>
    <definedName name="LVFixedSymDATATYPE.TBASE">"TBASE"</definedName>
    <definedName name="LVFixedSymDETAILS.DIM7SET">"DIM7SET"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CT2009">"ACT2009"</definedName>
    <definedName name="LVFixedSymTIMEPER.CURRENTBUDGET">"CURRENTBUDGET"</definedName>
    <definedName name="LVFixedSymTIMEPER.PYR15">"PYR15"</definedName>
    <definedName name="LVFixedSymTIMEPER.PYRTOTAL">"PYRTOTAL"</definedName>
    <definedName name="LWK" hidden="1">{"'NPL @ 30 June 00'!$B$22"}</definedName>
    <definedName name="LYN">#REF!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>#REF!</definedName>
    <definedName name="m_1" hidden="1">{#N/A,#N/A,FALSE,"CNS";#N/A,#N/A,FALSE,"Serz";#N/A,#N/A,FALSE,"Ace"}</definedName>
    <definedName name="m_2" hidden="1">{#N/A,#N/A,FALSE,"CNS";#N/A,#N/A,FALSE,"Serz";#N/A,#N/A,FALSE,"Ace"}</definedName>
    <definedName name="m_3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 localSheetId="0">#REF!</definedName>
    <definedName name="M_S">#REF!</definedName>
    <definedName name="MACRO">#N/A</definedName>
    <definedName name="MACRO1">#REF!</definedName>
    <definedName name="MACRO2">#REF!</definedName>
    <definedName name="Macro3">#REF!</definedName>
    <definedName name="MACROA">#REF!</definedName>
    <definedName name="MACROAB">#REF!</definedName>
    <definedName name="MACROB">#REF!</definedName>
    <definedName name="MACROC">#REF!</definedName>
    <definedName name="MACROD">#REF!</definedName>
    <definedName name="MACROE">#REF!</definedName>
    <definedName name="MACROF">#REF!</definedName>
    <definedName name="MACROG">#REF!</definedName>
    <definedName name="MACROS">#REF!</definedName>
    <definedName name="MACRS">#REF!</definedName>
    <definedName name="MACRS_Dep_Table">#REF!</definedName>
    <definedName name="MACRS_Lives">#REF!</definedName>
    <definedName name="MACRS_Years">#REF!</definedName>
    <definedName name="MACRSNPV">#REF!</definedName>
    <definedName name="MACRSSchedule">#REF!</definedName>
    <definedName name="MACRSYear">#REF!</definedName>
    <definedName name="MAFORCJANUARY">#REF!</definedName>
    <definedName name="MAIN">#N/A</definedName>
    <definedName name="MAIN_MENU">#REF!</definedName>
    <definedName name="maint_yr1">#REF!</definedName>
    <definedName name="maint_yr2">#REF!</definedName>
    <definedName name="maint_yr3">#REF!</definedName>
    <definedName name="maint_yr4">#REF!</definedName>
    <definedName name="maint_yr5">#REF!</definedName>
    <definedName name="maint_yr6">#REF!</definedName>
    <definedName name="Maintenance">#REF!</definedName>
    <definedName name="maji" hidden="1">{"detail",#N/A,FALSE,"mfg";"summary",#N/A,FALSE,"mfg"}</definedName>
    <definedName name="MAJOR_PR_BLANK">#REF!</definedName>
    <definedName name="Malmstrm">#REF!</definedName>
    <definedName name="Management_Fee_Layers">#REF!</definedName>
    <definedName name="Managemnt" hidden="1">{#N/A,"Faber45",FALSE,"LBPROFOR";#N/A,"Faber50",FALSE,"LBPROFOR";#N/A,"Faber55",FALSE,"LBPROFOR";#N/A,"Faber60",FALSE,"LBPROFOR"}</definedName>
    <definedName name="MAPItemSort">#REF!</definedName>
    <definedName name="MAR">#REF!</definedName>
    <definedName name="Mar_Act">#REF!</definedName>
    <definedName name="MARBUD">#REF!</definedName>
    <definedName name="MARCH">#REF!</definedName>
    <definedName name="March_2013">#REF!</definedName>
    <definedName name="MARCH1">#REF!</definedName>
    <definedName name="MARCH2">#REF!</definedName>
    <definedName name="MARCH3">#REF!</definedName>
    <definedName name="MarfProjCapEx">#REF!</definedName>
    <definedName name="margas">#REF!</definedName>
    <definedName name="margin_budget">#REF!</definedName>
    <definedName name="Margin_budget_class">#REF!</definedName>
    <definedName name="Margin_Margin">#REF!</definedName>
    <definedName name="Margin_Month">#REF!</definedName>
    <definedName name="MARGIN_RPT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sCurrency">#REF!</definedName>
    <definedName name="MarginsExchangeRate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>#REF!</definedName>
    <definedName name="Marine2">#REF!</definedName>
    <definedName name="Marine3">#REF!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>#REF!</definedName>
    <definedName name="MARY_T">#REF!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erials_Supplies_Layers">#REF!</definedName>
    <definedName name="MATrig">#REF!</definedName>
    <definedName name="Matrix" hidden="1">{#N/A,#N/A,FALSE,"Aging Summary";#N/A,#N/A,FALSE,"Ratio Analysis";#N/A,#N/A,FALSE,"Test 120 Day Accts";#N/A,#N/A,FALSE,"Tickmarks"}</definedName>
    <definedName name="MATS">#REF!</definedName>
    <definedName name="Maturity">#REF!</definedName>
    <definedName name="max_grid">#REF!</definedName>
    <definedName name="MaxGenCol">18</definedName>
    <definedName name="MaxLife">#REF!</definedName>
    <definedName name="MaxLoad">#REF!</definedName>
    <definedName name="MAY">#REF!</definedName>
    <definedName name="May_2013">#REF!</definedName>
    <definedName name="May2003_Adjustment">#REF!</definedName>
    <definedName name="mayact">#REF!</definedName>
    <definedName name="MayAR">-#REF!/#REF!</definedName>
    <definedName name="MayBR">-#REF!/#REF!</definedName>
    <definedName name="MAYBUD">#REF!</definedName>
    <definedName name="maygas">#REF!</definedName>
    <definedName name="mayytd">#REF!</definedName>
    <definedName name="MC" hidden="1">{"Purchase 100 Cash",#N/A,FALSE,"Deal 1";#N/A,#N/A,FALSE,"Deal 1b"}</definedName>
    <definedName name="mc03g.reqarray2">{"Price","WIT","TS13","D","11/13/96","11/13/96","H"}</definedName>
    <definedName name="mcfecc00">#REF!</definedName>
    <definedName name="mcfecc01">#REF!</definedName>
    <definedName name="mcfecc02">#REF!</definedName>
    <definedName name="mcfeocf00">#REF!</definedName>
    <definedName name="mcfeocf01">#REF!</definedName>
    <definedName name="mcfeocf02">#REF!</definedName>
    <definedName name="mcferev00">#REF!</definedName>
    <definedName name="mcferev01">#REF!</definedName>
    <definedName name="mcferev02">#REF!</definedName>
    <definedName name="mcfill">#REF!</definedName>
    <definedName name="MCLLBR">#REF!</definedName>
    <definedName name="mcs03g.ReqArray">{"Price","ICTG","TS131","D","0","0","H"}</definedName>
    <definedName name="mcs03g.ReqArray2">{"Price","ICTG","TS131","D","0","0","H"}</definedName>
    <definedName name="mcs3g.reqarray2">{"Price","WIT","TS13","D","11/13/96","11/13/96","H"}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t">#REF!</definedName>
    <definedName name="mdt_2">#REF!</definedName>
    <definedName name="MDY">#REF!</definedName>
    <definedName name="MechHide">#REF!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>#REF!</definedName>
    <definedName name="MEDATE">#REF!</definedName>
    <definedName name="Median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NEU">#REF!</definedName>
    <definedName name="MENU">#REF!</definedName>
    <definedName name="MENU_CHOICE">#REF!</definedName>
    <definedName name="MENU_DATA">#REF!</definedName>
    <definedName name="MENU_OPEN">#REF!</definedName>
    <definedName name="MENU_SAVE">#REF!</definedName>
    <definedName name="MENU1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>#REF!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SAGE">#REF!</definedName>
    <definedName name="MESSAGES">#REF!</definedName>
    <definedName name="METER">#REF!</definedName>
    <definedName name="mew" hidden="1">{"Volume",#N/A,FALSE,"Nanjing";"capacity",#N/A,FALSE,"Nanjing"}</definedName>
    <definedName name="MEWarning" hidden="1">1</definedName>
    <definedName name="mfdint10">#REF!</definedName>
    <definedName name="mfoew" hidden="1">{#N/A,"PURCHM",FALSE,"Business Analysis";#N/A,"SPADD",FALSE,"Business Analysis"}</definedName>
    <definedName name="MFTSR">#REF!</definedName>
    <definedName name="MGM_FEE_BS_NO">#REF!</definedName>
    <definedName name="MGM_FEE_NH_ME">#REF!</definedName>
    <definedName name="MGM_FEE_NO_GR">#REF!</definedName>
    <definedName name="Mgmt." hidden="1">{#N/A,"Faber45",FALSE,"LBPROFOR";#N/A,"Faber50",FALSE,"LBPROFOR";#N/A,"Faber55",FALSE,"LBPROFOR";#N/A,"Faber60",FALSE,"LBPROFOR"}</definedName>
    <definedName name="MgmtFeenoTax">#REF!</definedName>
    <definedName name="Mgr">#REF!</definedName>
    <definedName name="MgtRpt_TaxRate">#REF!</definedName>
    <definedName name="MH">#REF!</definedName>
    <definedName name="MI_Macro">#REF!</definedName>
    <definedName name="Michael" hidden="1">#REF!</definedName>
    <definedName name="Mid_FPC_North_5x16">#REF!</definedName>
    <definedName name="Mid_FPC_North_7X24">#REF!</definedName>
    <definedName name="MIDCON">#REF!</definedName>
    <definedName name="MidMonthFlipCash">#REF!</definedName>
    <definedName name="MidMonthFlipTax">#REF!</definedName>
    <definedName name="migcust">#REF!</definedName>
    <definedName name="miggraphs">#REF!</definedName>
    <definedName name="migvol">#REF!</definedName>
    <definedName name="MILAN">#REF!</definedName>
    <definedName name="MIN">#REF!</definedName>
    <definedName name="min_1" hidden="1">{#N/A,#N/A,FALSE,"REPORT"}</definedName>
    <definedName name="min_2" hidden="1">{#N/A,#N/A,FALSE,"REPORT"}</definedName>
    <definedName name="min_3" hidden="1">{#N/A,#N/A,FALSE,"REPORT"}</definedName>
    <definedName name="min_4" hidden="1">{#N/A,#N/A,FALSE,"REPORT"}</definedName>
    <definedName name="mina" hidden="1">{#N/A,#N/A,FALSE,"REPORT"}</definedName>
    <definedName name="mina_1" hidden="1">{#N/A,#N/A,FALSE,"REPORT"}</definedName>
    <definedName name="mina_2" hidden="1">{#N/A,#N/A,FALSE,"REPORT"}</definedName>
    <definedName name="mina_3" hidden="1">{#N/A,#N/A,FALSE,"REPORT"}</definedName>
    <definedName name="mina_4" hidden="1">{#N/A,#N/A,FALSE,"REPORT"}</definedName>
    <definedName name="MINEFEE">#REF!</definedName>
    <definedName name="MinInt">#REF!</definedName>
    <definedName name="MinInterest">#REF!</definedName>
    <definedName name="MinIntInc">#REF!</definedName>
    <definedName name="MinIntMarket">#REF!</definedName>
    <definedName name="Minoirty_Interest_Liab_Layers">#REF!</definedName>
    <definedName name="Minority_interest_layers">#REF!</definedName>
    <definedName name="MinorityInterest">#REF!</definedName>
    <definedName name="mintable">#REF!</definedName>
    <definedName name="Misc_GLN5499">#REF!</definedName>
    <definedName name="MISC1">#REF!</definedName>
    <definedName name="MISC2">#REF!</definedName>
    <definedName name="MISO_trans">#REF!</definedName>
    <definedName name="MISO_trans_price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wukls" hidden="1">{"detail",#N/A,FALSE,"mfg";"summary",#N/A,FALSE,"mfg"}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hidden="1">{#N/A,#N/A,FALSE,"Aging Summary";#N/A,#N/A,FALSE,"Ratio Analysis";#N/A,#N/A,FALSE,"Test 120 Day Accts";#N/A,#N/A,FALSE,"Tickmarks"}</definedName>
    <definedName name="mk" hidden="1">{"detail",#N/A,FALSE,"mfg";"summary",#N/A,FALSE,"mfg"}</definedName>
    <definedName name="mkl" hidden="1">{"pro_view",#N/A,FALSE,"EEFSNAP2";"rep_view",#N/A,FALSE,"EEFSNAP2"}</definedName>
    <definedName name="mkmk" hidden="1">{"IS",#N/A,FALSE,"IS";"RPTIS",#N/A,FALSE,"RPTIS";"STATS",#N/A,FALSE,"STATS";"CELL",#N/A,FALSE,"CELL";"BS",#N/A,FALSE,"BS"}</definedName>
    <definedName name="mktcomp" localSheetId="0">#REF!</definedName>
    <definedName name="mktcomp">#REF!</definedName>
    <definedName name="mktfin2" localSheetId="0">#REF!</definedName>
    <definedName name="mktfin2">#REF!</definedName>
    <definedName name="mktfin3" localSheetId="0">#REF!</definedName>
    <definedName name="mktfin3">#REF!</definedName>
    <definedName name="mktfin6" localSheetId="0">#REF!</definedName>
    <definedName name="mktfin6">#REF!</definedName>
    <definedName name="mktpage4" localSheetId="0">#REF!</definedName>
    <definedName name="mktpage4">#REF!</definedName>
    <definedName name="MKTPRODUCT" localSheetId="0">#REF!</definedName>
    <definedName name="MKTPRODUCT">#REF!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e3b30f98217e48f6a080c1ded3353613" hidden="1">#REF!</definedName>
    <definedName name="MLNKf1f6a83dcc4c4fd9a3064e630360e3fe" hidden="1">#REF!</definedName>
    <definedName name="MLP">#REF!</definedName>
    <definedName name="mlw" hidden="1">{#N/A,#N/A,FALSE,"Pharm";#N/A,#N/A,FALSE,"WWCM"}</definedName>
    <definedName name="mlw_1" hidden="1">{#N/A,#N/A,FALSE,"Pharm";#N/A,#N/A,FALSE,"WWCM"}</definedName>
    <definedName name="mlw_2" hidden="1">{#N/A,#N/A,FALSE,"Pharm";#N/A,#N/A,FALSE,"WWCM"}</definedName>
    <definedName name="mlw_3" hidden="1">{#N/A,#N/A,FALSE,"Pharm";#N/A,#N/A,FALSE,"WWCM"}</definedName>
    <definedName name="mlw_4" hidden="1">{#N/A,#N/A,FALSE,"Pharm";#N/A,#N/A,FALSE,"WWCM"}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hidden="1">{#N/A,#N/A,FALSE,"Bezirk SW";#N/A,#N/A,FALSE,"Dir S (GK)";#N/A,#N/A,FALSE,"Dir FR (PK)"}</definedName>
    <definedName name="mmk" hidden="1">{"Pg1",#N/A,FALSE,"OpExYTDvsBud";"Pg2",#N/A,FALSE,"OpExYTDvsBud"}</definedName>
    <definedName name="MMM">#REF!</definedName>
    <definedName name="mmmmm" hidden="1">{#N/A,#N/A,FALSE,"Calc";#N/A,#N/A,FALSE,"Sensitivity";#N/A,#N/A,FALSE,"LT Earn.Dil.";#N/A,#N/A,FALSE,"Dil. AVP"}</definedName>
    <definedName name="mmp" hidden="1">{"detail",#N/A,FALSE,"mfg";"summary",#N/A,FALSE,"mfg"}</definedName>
    <definedName name="mn" hidden="1">{"'Feb 99'!$A$1:$G$30"}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hidden="1">{"detail",#N/A,FALSE,"mfg";"summary",#N/A,FALSE,"mfg"}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 hidden="1">{"fis.dbo.r1_datasum"}</definedName>
    <definedName name="mo_input">#REF!</definedName>
    <definedName name="MO_NO">#REF!</definedName>
    <definedName name="Mo_roll">#REF!</definedName>
    <definedName name="MODEL">#REF!</definedName>
    <definedName name="ModelAssumptions">#REF!</definedName>
    <definedName name="ModelRightColumn">#REF!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Reporting">#REF!</definedName>
    <definedName name="Month_Summary">#REF!</definedName>
    <definedName name="Month1">#REF!</definedName>
    <definedName name="Month1CapPurch">#REF!</definedName>
    <definedName name="Month2">#REF!</definedName>
    <definedName name="Month2CapPurch">#REF!</definedName>
    <definedName name="Month3">#REF!</definedName>
    <definedName name="Month3CapPurch">#REF!</definedName>
    <definedName name="Month4">#REF!</definedName>
    <definedName name="Month4CapPurch">#REF!</definedName>
    <definedName name="Month5">#REF!</definedName>
    <definedName name="Month5CapPurch">#REF!</definedName>
    <definedName name="Month6">#REF!</definedName>
    <definedName name="Month6CapPurch">#REF!</definedName>
    <definedName name="MONTHB">#REF!</definedName>
    <definedName name="monthenddata0">#REF!</definedName>
    <definedName name="MonthEnded">#REF!</definedName>
    <definedName name="MonthList">{"January","February","March","April","May","June","July","August","September","October","November","December"}</definedName>
    <definedName name="monthly" hidden="1">{"P450 Monthly Variance",#N/A,FALSE,"NIH P450"}</definedName>
    <definedName name="Monthly_Peak">#REF!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>#REF!</definedName>
    <definedName name="Months">#REF!</definedName>
    <definedName name="months1yr">#REF!</definedName>
    <definedName name="MonthYear">#REF!</definedName>
    <definedName name="MOTINST">#REF!</definedName>
    <definedName name="MotoringPowerCol">54</definedName>
    <definedName name="MOut" hidden="1">{"CSC_1",#N/A,FALSE,"CSC Outputs";"CSC_2",#N/A,FALSE,"CSC Outputs"}</definedName>
    <definedName name="MOVE">#N/A</definedName>
    <definedName name="MOVED" hidden="1">{"CHART",#N/A,FALSE,"Arch Communications"}</definedName>
    <definedName name="MR_TAX">#REF!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ES_Demand">#REF!</definedName>
    <definedName name="MRES_Energy">#REF!</definedName>
    <definedName name="MRES_KW_with_Loss">#REF!</definedName>
    <definedName name="MRES_kWh_with_Loss">#REF!</definedName>
    <definedName name="MREV">#REF!</definedName>
    <definedName name="MRG" hidden="1">{"INCOME",#N/A,FALSE,"ProNet";"VALUE",#N/A,FALSE,"ProNet"}</definedName>
    <definedName name="MS">#REF!</definedName>
    <definedName name="MSG_CELL">#REF!</definedName>
    <definedName name="MSG_CELL2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SUSOSUB">#REF!</definedName>
    <definedName name="mtdshrsos">#REF!</definedName>
    <definedName name="mtdtxrate">#REF!</definedName>
    <definedName name="MTH">#N/A</definedName>
    <definedName name="MTH_CHOSEN">#REF!</definedName>
    <definedName name="MTR">#REF!</definedName>
    <definedName name="mult_Cagr_text">#REF!</definedName>
    <definedName name="mult_this_cagr_trigger">#REF!</definedName>
    <definedName name="MultiFamDSMCost">#REF!</definedName>
    <definedName name="MultiFamDSMURT">#REF!</definedName>
    <definedName name="MultiFamDSMVariance">#REF!</definedName>
    <definedName name="Multiple_Limits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iplier">#REF!</definedName>
    <definedName name="MULTS_SWS">#REF!,#REF!,#REF!,#REF!,#REF!,#REF!,#REF!,#REF!,#REF!,#REF!</definedName>
    <definedName name="MVConvDebtA">#REF!</definedName>
    <definedName name="MVConvDebtB">#REF!</definedName>
    <definedName name="MVDebtTrigger">#REF!</definedName>
    <definedName name="mvfill">#REF!</definedName>
    <definedName name="MVP">#REF!</definedName>
    <definedName name="MVShortTermDebt">#REF!</definedName>
    <definedName name="mw" hidden="1">{#N/A,#N/A,FALSE,"Pharm";#N/A,#N/A,FALSE,"WWCM"}</definedName>
    <definedName name="mw_1" hidden="1">{#N/A,#N/A,FALSE,"Pharm";#N/A,#N/A,FALSE,"WWCM"}</definedName>
    <definedName name="mw_2" hidden="1">{#N/A,#N/A,FALSE,"Pharm";#N/A,#N/A,FALSE,"WWCM"}</definedName>
    <definedName name="mw_3" hidden="1">{#N/A,#N/A,FALSE,"Pharm";#N/A,#N/A,FALSE,"WWCM"}</definedName>
    <definedName name="mw_4" hidden="1">{#N/A,#N/A,FALSE,"Pharm";#N/A,#N/A,FALSE,"WWCM"}</definedName>
    <definedName name="MWh">#N/A</definedName>
    <definedName name="mwh_budget">#REF!</definedName>
    <definedName name="mwh_class">#REF!</definedName>
    <definedName name="MWh_Database">#REF!</definedName>
    <definedName name="MWH_LngKey">CONCATENATE(#REF!,(YEAR(#REF!)-1900)*100+MONTH(#REF!))</definedName>
    <definedName name="mwh_month">#REF!</definedName>
    <definedName name="Mwh_Name">VLOOKUP(#REF!,#REF!,2,FALSE)</definedName>
    <definedName name="mwmw" hidden="1">{#N/A,#N/A,TRUE,"Pro Forma";#N/A,#N/A,TRUE,"PF_Bal";#N/A,#N/A,TRUE,"PF_INC";#N/A,#N/A,TRUE,"CBE";#N/A,#N/A,TRUE,"SWK"}</definedName>
    <definedName name="mwmw2" hidden="1">{"comp1",#N/A,FALSE,"COMPS";"footnotes",#N/A,FALSE,"COMPS"}</definedName>
    <definedName name="mwmw3" hidden="1">{"comp1",#N/A,FALSE,"COMPS";"footnotes",#N/A,FALSE,"COMPS"}</definedName>
    <definedName name="mwmw4" hidden="1">{"hiden",#N/A,FALSE,"14";"hidden",#N/A,FALSE,"16";"hidden",#N/A,FALSE,"18";"hidden",#N/A,FALSE,"20"}</definedName>
    <definedName name="MyDate">#REF!</definedName>
    <definedName name="mypassword" hidden="1">"chuck"</definedName>
    <definedName name="mytable">#REF!</definedName>
    <definedName name="n">#REF!</definedName>
    <definedName name="n\" hidden="1">{#N/A,#N/A,FALSE,"Projections";#N/A,#N/A,FALSE,"Multiples Valuation";#N/A,#N/A,FALSE,"LBO";#N/A,#N/A,FALSE,"Multiples_Sensitivity";#N/A,#N/A,FALSE,"Summary"}</definedName>
    <definedName name="N_A">#REF!</definedName>
    <definedName name="NA">#REF!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hidden="1">{"detail",#N/A,FALSE,"mfg";"summary",#N/A,FALSE,"mfg"}</definedName>
    <definedName name="nam9njk" hidden="1">{"detail",#N/A,FALSE,"mfg";"summary",#N/A,FALSE,"mfg"}</definedName>
    <definedName name="NAME">#REF!</definedName>
    <definedName name="Name_Database">#REF!</definedName>
    <definedName name="Name_Proj_Header">#REF!</definedName>
    <definedName name="name1" hidden="1">{"detail",#N/A,FALSE,"mfg";"summary",#N/A,FALSE,"mfg"}</definedName>
    <definedName name="name10" hidden="1">{"detail",#N/A,FALSE,"mfg";"summary",#N/A,FALSE,"mfg"}</definedName>
    <definedName name="name101" hidden="1">{"detail",#N/A,FALSE,"mfg";"summary",#N/A,FALSE,"mfg"}</definedName>
    <definedName name="name102" hidden="1">{"detail",#N/A,FALSE,"mfg";"summary",#N/A,FALSE,"mfg"}</definedName>
    <definedName name="name11" hidden="1">{"detail",#N/A,FALSE,"mfg";"summary",#N/A,FALSE,"mfg"}</definedName>
    <definedName name="name12" hidden="1">{#N/A,#N/A,FALSE,"F96AOP3";#N/A,#N/A,FALSE,"summary"}</definedName>
    <definedName name="name2" hidden="1">{"detail",#N/A,FALSE,"mfg";"summary",#N/A,FALSE,"mfg"}</definedName>
    <definedName name="name202" hidden="1">{"detail",#N/A,FALSE,"mfg";"summary",#N/A,FALSE,"mfg"}</definedName>
    <definedName name="name203" hidden="1">{"detail",#N/A,FALSE,"mfg";"summary",#N/A,FALSE,"mfg"}</definedName>
    <definedName name="name212" hidden="1">{"detail",#N/A,FALSE,"mfg";"summary",#N/A,FALSE,"mfg"}</definedName>
    <definedName name="name213" hidden="1">{"detail",#N/A,FALSE,"mfg";"summary",#N/A,FALSE,"mfg"}</definedName>
    <definedName name="name3" hidden="1">{#N/A,#N/A,FALSE,"VOLUMES";#N/A,#N/A,FALSE,"REVENUES";#N/A,#N/A,FALSE,"VALUATION"}</definedName>
    <definedName name="name31" hidden="1">{"detail",#N/A,FALSE,"mfg";"summary",#N/A,FALSE,"mfg"}</definedName>
    <definedName name="name32" hidden="1">{"detail",#N/A,FALSE,"mfg";"summary",#N/A,FALSE,"mfg"}</definedName>
    <definedName name="name34" hidden="1">{"detail",#N/A,FALSE,"mfg";"summary",#N/A,FALSE,"mfg"}</definedName>
    <definedName name="name35" hidden="1">{"detail",#N/A,FALSE,"mfg";"summary",#N/A,FALSE,"mfg"}</definedName>
    <definedName name="name4" hidden="1">{"SourcesUses",#N/A,TRUE,"CFMODEL";"TransOverview",#N/A,TRUE,"CFMODEL"}</definedName>
    <definedName name="NAME41" hidden="1">{"detail",#N/A,FALSE,"mfg";"summary",#N/A,FALSE,"mfg"}</definedName>
    <definedName name="name412" hidden="1">{"detail",#N/A,FALSE,"mfg";"summary",#N/A,FALSE,"mfg"}</definedName>
    <definedName name="name413" hidden="1">{"detail",#N/A,FALSE,"mfg";"summary",#N/A,FALSE,"mfg"}</definedName>
    <definedName name="name42" hidden="1">{"detail",#N/A,FALSE,"mfg";"summary",#N/A,FALSE,"mfg"}</definedName>
    <definedName name="name45" hidden="1">{"detail",#N/A,FALSE,"mfg";"summary",#N/A,FALSE,"mfg"}</definedName>
    <definedName name="name51" hidden="1">{"detail",#N/A,FALSE,"mfg";"summary",#N/A,FALSE,"mfg"}</definedName>
    <definedName name="name54ghs" hidden="1">{"detail",#N/A,FALSE,"mfg";"summary",#N/A,FALSE,"mfg"}</definedName>
    <definedName name="name56a" hidden="1">{"detail",#N/A,FALSE,"mfg";"summary",#N/A,FALSE,"mfg"}</definedName>
    <definedName name="name56a56" hidden="1">{"detail",#N/A,FALSE,"mfg";"summary",#N/A,FALSE,"mfg"}</definedName>
    <definedName name="name61" hidden="1">{"detail",#N/A,FALSE,"mfg";"summary",#N/A,FALSE,"mfg"}</definedName>
    <definedName name="name71" hidden="1">{"detail",#N/A,FALSE,"mfg";"summary",#N/A,FALSE,"mfg"}</definedName>
    <definedName name="name89shj" hidden="1">{"detail",#N/A,FALSE,"mfg";"summary",#N/A,FALSE,"mfg"}</definedName>
    <definedName name="namea101" hidden="1">{"detail",#N/A,FALSE,"mfg";"summary",#N/A,FALSE,"mfg"}</definedName>
    <definedName name="nameb45" hidden="1">{"detail",#N/A,FALSE,"mfg";"summary",#N/A,FALSE,"mfg"}</definedName>
    <definedName name="nameiges" hidden="1">{"detail",#N/A,FALSE,"mfg";"summary",#N/A,FALSE,"mfg"}</definedName>
    <definedName name="Namelist">#REF!</definedName>
    <definedName name="Namelist1">#REF!</definedName>
    <definedName name="NAPOLEON">#REF!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hidden="1">{"Polymers Details",#N/A,FALSE,"Current Yr";"Polymer Details",#N/A,FALSE,"Budget";"Polymer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OIN">#REF!</definedName>
    <definedName name="NCP">#N/A</definedName>
    <definedName name="NCP_1">#N/A</definedName>
    <definedName name="NCP_LngKey">CONCATENATE(#REF!,(YEAR(#REF!)-1900)*100+MONTH(#REF!))</definedName>
    <definedName name="NCP_Name">VLOOKUP(#REF!,#REF!,2,FALSE)</definedName>
    <definedName name="NCP_STAT">#REF!</definedName>
    <definedName name="NCPK1">#N/A</definedName>
    <definedName name="NCPK1X">#REF!</definedName>
    <definedName name="NCPK2">#REF!</definedName>
    <definedName name="NCPK2X">#REF!</definedName>
    <definedName name="NCPK3">#REF!</definedName>
    <definedName name="NCS" hidden="1">{"ISP1Y5",#N/A,TRUE,"Template";"ISP2Y5",#N/A,TRUE,"Template";"BSY5",#N/A,TRUE,"Template";"ICFY5",#N/A,TRUE,"Template";"TPY5",#N/A,TRUE,"Template";"CtrlY5",#N/A,TRUE,"Template"}</definedName>
    <definedName name="NCSC" localSheetId="0">#REF!</definedName>
    <definedName name="NCSC">#REF!</definedName>
    <definedName name="NCSCLB" hidden="1">{"'Server Configuration'!$A$1:$DB$281"}</definedName>
    <definedName name="NE">#REF!</definedName>
    <definedName name="ne1_min">#REF!</definedName>
    <definedName name="ne1_mw">#REF!</definedName>
    <definedName name="NE1act">#REF!</definedName>
    <definedName name="NE2act">#REF!</definedName>
    <definedName name="NEASG">#REF!</definedName>
    <definedName name="NEBT" localSheetId="0">#REF!</definedName>
    <definedName name="NEBT">#REF!</definedName>
    <definedName name="NECT1">#REF!</definedName>
    <definedName name="NECT2">#REF!</definedName>
    <definedName name="NEG_Financial_Profile">"Consolidated NEG"</definedName>
    <definedName name="NEGATIVE">#REF!</definedName>
    <definedName name="NERSLEASING">#REF!</definedName>
    <definedName name="NERSwarranty">#REF!</definedName>
    <definedName name="NET_BEFORE">#REF!</definedName>
    <definedName name="Net_Debt">#REF!</definedName>
    <definedName name="Net_Income">#REF!</definedName>
    <definedName name="Net_Income___Post__Goodwill">#REF!,#REF!</definedName>
    <definedName name="NET_TO_ZERO">#REF!</definedName>
    <definedName name="net_unbilled">#REF!</definedName>
    <definedName name="NetDebt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IncomeWithoutCAGR">#REF!</definedName>
    <definedName name="NetPPE">#REF!</definedName>
    <definedName name="NETWK_TRANS_PK_RPT_Print_Area">#REF!</definedName>
    <definedName name="NetWorkCap">#REF!</definedName>
    <definedName name="new" hidden="1">{"ISP1Y1",#N/A,TRUE,"Template";"ISP2Y1",#N/A,TRUE,"Template";"BSY1",#N/A,TRUE,"Template";"ICFY1",#N/A,TRUE,"Template";"TPY1",#N/A,TRUE,"Template";"CtrlY1",#N/A,TRUE,"Template"}</definedName>
    <definedName name="new.Print.var" hidden="1">{"var_page",#N/A,FALSE,"template"}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hidden="1">{#N/A,#N/A,FALSE,"Pharm";#N/A,#N/A,FALSE,"WWCM"}</definedName>
    <definedName name="new_2" hidden="1">{#N/A,#N/A,FALSE,"Pharm";#N/A,#N/A,FALSE,"WWCM"}</definedName>
    <definedName name="new_3" hidden="1">{#N/A,#N/A,FALSE,"Pharm";#N/A,#N/A,FALSE,"WWCM"}</definedName>
    <definedName name="new_4" hidden="1">{#N/A,#N/A,FALSE,"Pharm";#N/A,#N/A,FALSE,"WWCM"}</definedName>
    <definedName name="New_Hourly">#REF!</definedName>
    <definedName name="New_Hourly_Rate">#REF!</definedName>
    <definedName name="new_name" hidden="1">1</definedName>
    <definedName name="new_w" hidden="1">{"comps1_1",#N/A,FALSE,"Comps1";"comps1_2",#N/A,FALSE,"Comps1";"comps1_3",#N/A,FALSE,"Comps1";"comps1_4",#N/A,FALSE,"Comps1";"comps1_5",#N/A,FALSE,"Comps1"}</definedName>
    <definedName name="New_Wilmington">#REF!</definedName>
    <definedName name="newaera" hidden="1">{"var_page",#N/A,FALSE,"template"}</definedName>
    <definedName name="newer" hidden="1">{"ISP1Y1",#N/A,TRUE,"Template";"ISP2Y1",#N/A,TRUE,"Template";"BSY1",#N/A,TRUE,"Template";"ICFY1",#N/A,TRUE,"Template";"TPY1",#N/A,TRUE,"Template";"CtrlY1",#N/A,TRUE,"Template"}</definedName>
    <definedName name="NEWFILE" localSheetId="0">#REF!</definedName>
    <definedName name="NEWFILE">#REF!</definedName>
    <definedName name="NewFormula">#REF!</definedName>
    <definedName name="newinput">#REF!,#REF!,#REF!,#REF!,#REF!,#REF!,#REF!,#REF!</definedName>
    <definedName name="newname" hidden="1">{"Financials",#N/A,FALSE,"Financials";"AVP",#N/A,FALSE,"AVP";"DCF",#N/A,FALSE,"DCF";"CSC",#N/A,FALSE,"CSC";"Deal_Comp",#N/A,FALSE,"DealComp"}</definedName>
    <definedName name="newnewnew" hidden="1">{#N/A,#N/A,FALSE,"Pharm";#N/A,#N/A,FALSE,"WWCM"}</definedName>
    <definedName name="newnewnew_1" hidden="1">{#N/A,#N/A,FALSE,"Pharm";#N/A,#N/A,FALSE,"WWCM"}</definedName>
    <definedName name="newnewnew_2" hidden="1">{#N/A,#N/A,FALSE,"Pharm";#N/A,#N/A,FALSE,"WWCM"}</definedName>
    <definedName name="newnewnew_3" hidden="1">{#N/A,#N/A,FALSE,"Pharm";#N/A,#N/A,FALSE,"WWCM"}</definedName>
    <definedName name="newnewnew_4" hidden="1">{#N/A,#N/A,FALSE,"Pharm";#N/A,#N/A,FALSE,"WWCM"}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>#REF!</definedName>
    <definedName name="newsdfgrsta" hidden="1">{"var_page",#N/A,FALSE,"template"}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>#REF!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hidden="1">{"var_page",#N/A,FALSE,"template"}</definedName>
    <definedName name="newzzzzzz" hidden="1">{"var_page",#N/A,FALSE,"template"}</definedName>
    <definedName name="ng00sens_dcfps">#REF!</definedName>
    <definedName name="ng00sens_eps">#REF!</definedName>
    <definedName name="NGCUR">#REF!</definedName>
    <definedName name="NGD">#REF!</definedName>
    <definedName name="NGD_CE">#REF!</definedName>
    <definedName name="NGD_Map">#REF!</definedName>
    <definedName name="ngEBDIAt_chg">#REF!</definedName>
    <definedName name="ngEBDIAt_incr">#REF!</definedName>
    <definedName name="nglprod98">#REF!</definedName>
    <definedName name="nglprod99">#REF!</definedName>
    <definedName name="nh" hidden="1">{"AS REP",#N/A,FALSE,"EEFSNAP2";"PROP",#N/A,FALSE,"EEFSNAP2";"RISKS",#N/A,FALSE,"EEFSNAP2";"VIEW ALL",#N/A,FALSE,"EEFSNAP2"}</definedName>
    <definedName name="NHNHNH" hidden="1">{#N/A,#N/A,FALSE,"Assessment";#N/A,#N/A,FALSE,"Staffing";#N/A,#N/A,FALSE,"Hires";#N/A,#N/A,FALSE,"Assumptions"}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>#REF!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hidden="1">{"detail",#N/A,FALSE,"mfg";"summary",#N/A,FALSE,"mfg"}</definedName>
    <definedName name="NILES">#REF!</definedName>
    <definedName name="NINE">#N/A</definedName>
    <definedName name="NIP">#REF!</definedName>
    <definedName name="NIPSCO_Gas_Mo">#REF!</definedName>
    <definedName name="NIPSCO_Gas_Roll">#REF!</definedName>
    <definedName name="NIPSCO_Rank">#REF!</definedName>
    <definedName name="NIPSCOfinanicals">#REF!</definedName>
    <definedName name="NIPSCORank">#REF!</definedName>
    <definedName name="NiSource">#REF!</definedName>
    <definedName name="Niva" hidden="1">{"'Feb 99'!$A$1:$G$30"}</definedName>
    <definedName name="nj" hidden="1">#REF!</definedName>
    <definedName name="nj9km" hidden="1">{"detail",#N/A,FALSE,"mfg";"summary",#N/A,FALSE,"mfg"}</definedName>
    <definedName name="NJANG" localSheetId="0">#REF!</definedName>
    <definedName name="NJANG">#REF!</definedName>
    <definedName name="NJDIST" localSheetId="0">#REF!</definedName>
    <definedName name="NJDIST">#REF!</definedName>
    <definedName name="njhfds" hidden="1">{#N/A,"PURCHM",FALSE,"Business Analysis";#N/A,"SPADD",FALSE,"Business Analysis"}</definedName>
    <definedName name="njis76" hidden="1">{"detail",#N/A,FALSE,"mfg";"summary",#N/A,FALSE,"mfg"}</definedName>
    <definedName name="njkjsh" hidden="1">{"detail",#N/A,FALSE,"mfg";"summary",#N/A,FALSE,"mfg"}</definedName>
    <definedName name="nkmi9c" hidden="1">{#N/A,"PURCHM",FALSE,"Business Analysis";#N/A,"SPADD",FALSE,"Business Analysis"}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hidden="1">{"pro_view",#N/A,FALSE,"EEFSNAP2";"rep_view",#N/A,FALSE,"EEFSNAP2"}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>#REF!</definedName>
    <definedName name="nnh" hidden="1">{"Pa1",#N/A,FALSE,"OpExYTDvsPY";"Pa2",#N/A,FALSE,"OpExYTDvsPY"}</definedName>
    <definedName name="NO">#REF!</definedName>
    <definedName name="No." localSheetId="0">#REF!</definedName>
    <definedName name="No.">#REF!</definedName>
    <definedName name="NoErrMsg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hidden="1">{#N/A,#N/A,FALSE,"91NOLCB";#N/A,#N/A,FALSE,"92NOLCB";#N/A,#N/A,FALSE,"93NOLCB"}</definedName>
    <definedName name="NON_APP">#REF!</definedName>
    <definedName name="NON_APP_CODING">#REF!</definedName>
    <definedName name="NON_APP_FILING">#REF!</definedName>
    <definedName name="NON_APP_UPDATE">#REF!</definedName>
    <definedName name="Non_Controlling_Interest_Layers">#REF!</definedName>
    <definedName name="Non_Env_UOM">#REF!</definedName>
    <definedName name="NON_TDSIC">#REF!</definedName>
    <definedName name="NON_Trackable">#REF!</definedName>
    <definedName name="nonadvance">#REF!</definedName>
    <definedName name="NonControllingInterest">#REF!</definedName>
    <definedName name="none">#REF!</definedName>
    <definedName name="NONOPERINC">#REF!</definedName>
    <definedName name="NonOpExp">#REF!</definedName>
    <definedName name="NonRegFactor">#REF!</definedName>
    <definedName name="Nonunion_eroa">#REF!</definedName>
    <definedName name="NonUnitized_Budget">#REF!</definedName>
    <definedName name="NOOFFFSEGMENTS1">#REF!</definedName>
    <definedName name="NOOFPERIODS1">#REF!</definedName>
    <definedName name="norm">#REF!</definedName>
    <definedName name="NORM_VOL" localSheetId="0">#REF!</definedName>
    <definedName name="NORM_VOL">#REF!</definedName>
    <definedName name="Normalization_Electric_Merchant_Public_Auth_List">#REF!</definedName>
    <definedName name="NormErrMsg">#REF!</definedName>
    <definedName name="north">#REF!</definedName>
    <definedName name="nossss" hidden="1">{#N/A,#N/A,FALSE,"Assessment";#N/A,#N/A,FALSE,"Staffing";#N/A,#N/A,FALSE,"Hires";#N/A,#N/A,FALSE,"Assumptions"}</definedName>
    <definedName name="not" hidden="1">255</definedName>
    <definedName name="NOT_FOUND">#REF!</definedName>
    <definedName name="NOTE">#REF!</definedName>
    <definedName name="NOTE_A">#REF!</definedName>
    <definedName name="NOTE_B">#REF!</definedName>
    <definedName name="Note_c">#REF!</definedName>
    <definedName name="Note_d">#REF!</definedName>
    <definedName name="Note_e">#REF!</definedName>
    <definedName name="Note_f">#REF!</definedName>
    <definedName name="Note_g">#REF!</definedName>
    <definedName name="NOTE2">#REF!</definedName>
    <definedName name="notes_anchor">#REF!</definedName>
    <definedName name="notes_blank_row">#REF!</definedName>
    <definedName name="notes_live">#REF!</definedName>
    <definedName name="Notes2">#REF!</definedName>
    <definedName name="Notes3">#REF!</definedName>
    <definedName name="nousf" localSheetId="0">#REF!</definedName>
    <definedName name="nousf">#REF!</definedName>
    <definedName name="nouv" hidden="1">{#N/A,#N/A,FALSE,"Pharm";#N/A,#N/A,FALSE,"WWCM"}</definedName>
    <definedName name="nouv_1" hidden="1">{#N/A,#N/A,FALSE,"Pharm";#N/A,#N/A,FALSE,"WWCM"}</definedName>
    <definedName name="nouv_2" hidden="1">{#N/A,#N/A,FALSE,"Pharm";#N/A,#N/A,FALSE,"WWCM"}</definedName>
    <definedName name="nouv_3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act">#REF!</definedName>
    <definedName name="NOVBUD">#REF!</definedName>
    <definedName name="NOVE1">#REF!</definedName>
    <definedName name="NOVE2">#REF!</definedName>
    <definedName name="NOVE3">#REF!</definedName>
    <definedName name="NOVEMBER">#REF!</definedName>
    <definedName name="November_2012">#REF!</definedName>
    <definedName name="November_2013">#REF!</definedName>
    <definedName name="novgas">#REF!</definedName>
    <definedName name="novo" hidden="1">{#N/A,#N/A,FALSE,"Aging Summary";#N/A,#N/A,FALSE,"Ratio Analysis";#N/A,#N/A,FALSE,"Test 120 Day Accts";#N/A,#N/A,FALSE,"Tickmarks"}</definedName>
    <definedName name="NOX">#REF!</definedName>
    <definedName name="NOxben">#REF!</definedName>
    <definedName name="NOxbentype">#REF!</definedName>
    <definedName name="NOxCapEx">#REF!</definedName>
    <definedName name="NOxRate">#REF!</definedName>
    <definedName name="NP">#REF!</definedName>
    <definedName name="ñp" hidden="1">{#N/A,"PURCHM",FALSE,"Business Analysis";#N/A,"SPADD",FALSE,"Business Analysis"}</definedName>
    <definedName name="nper">term*periods_per_year</definedName>
    <definedName name="npi" hidden="1">{"COREKINETICS",#N/A,FALSE,"CORE KINETICS"}</definedName>
    <definedName name="ñplop" hidden="1">{#N/A,#N/A,FALSE,"Aging Summary";#N/A,#N/A,FALSE,"Ratio Analysis";#N/A,#N/A,FALSE,"Test 120 Day Accts";#N/A,#N/A,FALSE,"Tickmarks"}</definedName>
    <definedName name="NPM" localSheetId="0">#REF!</definedName>
    <definedName name="NPM">#REF!</definedName>
    <definedName name="NPV_Investments">#REF!</definedName>
    <definedName name="NPWVLP">#REF!</definedName>
    <definedName name="nq_0_12">#REF!</definedName>
    <definedName name="nq_0_12_3">#REF!</definedName>
    <definedName name="NSP_COS">#REF!</definedName>
    <definedName name="NTDR">#REF!</definedName>
    <definedName name="NTPLT">#REF!</definedName>
    <definedName name="NTSRR">#REF!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clear">#REF!</definedName>
    <definedName name="nuijh467" hidden="1">{"detail",#N/A,FALSE,"mfg";"summary",#N/A,FALSE,"mfg"}</definedName>
    <definedName name="num">#REF!</definedName>
    <definedName name="Num_of_prepaid_startups_col">41</definedName>
    <definedName name="Num_Pmt_Per_Year">#REF!</definedName>
    <definedName name="Number">#REF!</definedName>
    <definedName name="Number_of_Payments">MATCH(0.01,End_Bal,-1)+1</definedName>
    <definedName name="NUMBEROFDETAILFIELDS1">#REF!</definedName>
    <definedName name="NUMBEROFHEADERFIELDS1">#REF!</definedName>
    <definedName name="NumProjects">#REF!</definedName>
    <definedName name="nvi" hidden="1">{"capacity",#N/A,FALSE,"Xian";"Volume",#N/A,FALSE,"Xian"}</definedName>
    <definedName name="NvsAnswerCol">"'[PYR_SVC_BLUERI_AP IMAGES.xls]AVG FXrates'!$A$4:$A$21"</definedName>
    <definedName name="NvsASD">"V2001-09-30"</definedName>
    <definedName name="NvsASD_1">"V2007-09-30"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0.00477291666902602</definedName>
    <definedName name="NvsElapsedTime_1">0.000219907407881692</definedName>
    <definedName name="NvsElapsedTime_1_1">0.00020833333110204</definedName>
    <definedName name="NvsElapsedTime_2">0.000219907407881692</definedName>
    <definedName name="NvsEndTime">35706.4988658565</definedName>
    <definedName name="NvsEndTime_1">39363.4914467593</definedName>
    <definedName name="NvsEndTime_1_1">41099.6144444444</definedName>
    <definedName name="NvsEndTime_2">39363.4914467593</definedName>
    <definedName name="NvsInstance">0</definedName>
    <definedName name="NvsInstanceHook" localSheetId="0">#REF!=#REF!</definedName>
    <definedName name="NvsInstanceHook">#REF!=#REF!</definedName>
    <definedName name="NvsInstanceHook_1" localSheetId="0">#REF!=#REF!</definedName>
    <definedName name="NvsInstanceHook_1">#REF!=#REF!</definedName>
    <definedName name="NvsInstLang">"VENG"</definedName>
    <definedName name="NvsInstSpec">"%,FDEPTID,VHS9PW"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"%,X,RZF..R00B,CNF..C00B"</definedName>
    <definedName name="NvsPanelBusUnit">"V"</definedName>
    <definedName name="NvsPanelEffdt">"V2000-01-01"</definedName>
    <definedName name="NvsPanelEffdt_1">"V2099-01-01"</definedName>
    <definedName name="NvsPanelSetid">"VSHARE"</definedName>
    <definedName name="NvsPanelSetid_1">"VSHARE"</definedName>
    <definedName name="NvsParentRef">"'[PYR_SVC_BLUERI_BS-1003.xls]Balance Sheet'!$I$13"</definedName>
    <definedName name="NvsReqBU">"VPSC"</definedName>
    <definedName name="NvsReqBU_1">"V00012"</definedName>
    <definedName name="NvsReqBUOnly">"VN"</definedName>
    <definedName name="NvsReqBUOnly_1">"VY"</definedName>
    <definedName name="NvsSheetType">"M"</definedName>
    <definedName name="NvsStyleNme">"NiSource Corporate.xls"</definedName>
    <definedName name="NvsTransLed">"VN"</definedName>
    <definedName name="NvsTree.F_ACNT_D_PRIME1">"YNNYN"</definedName>
    <definedName name="NvsTreeASD">"V2001-09-30"</definedName>
    <definedName name="NvsTreeASD_1">"V2007-09-30"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ASG">#REF!</definedName>
    <definedName name="NWC">#REF!</definedName>
    <definedName name="NWCMargin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 hidden="1">{#N/A,#N/A,FALSE,"New Depr Sch-150% DB";#N/A,#N/A,FALSE,"Cash Flows RLP";#N/A,#N/A,FALSE,"IRR";#N/A,#N/A,FALSE,"Proforma IS";#N/A,#N/A,FALSE,"Assumptions"}</definedName>
    <definedName name="OAK_HARBOR">#REF!</definedName>
    <definedName name="OandM_Layers">#REF!</definedName>
    <definedName name="OandMnoTax">#REF!</definedName>
    <definedName name="OBERLIN">#REF!</definedName>
    <definedName name="OC">#N/A</definedName>
    <definedName name="OC_ATC">#N/A</definedName>
    <definedName name="OC_TC">#N/A</definedName>
    <definedName name="OCT">#REF!</definedName>
    <definedName name="octact">#REF!</definedName>
    <definedName name="OCTBUD">#REF!</definedName>
    <definedName name="octgas">#REF!</definedName>
    <definedName name="OCTO1">#REF!</definedName>
    <definedName name="OCTO2">#REF!</definedName>
    <definedName name="OCTO3">#REF!</definedName>
    <definedName name="OCTOBER">#REF!</definedName>
    <definedName name="October_2013">#REF!</definedName>
    <definedName name="of_Sales">9%</definedName>
    <definedName name="off_peak">#REF!</definedName>
    <definedName name="off_pk_filter">#REF!</definedName>
    <definedName name="off_pk_port">#REF!</definedName>
    <definedName name="offer">#REF!</definedName>
    <definedName name="OffExcess">378012</definedName>
    <definedName name="office">#REF!,#REF!,#REF!,#REF!</definedName>
    <definedName name="offpr">#REF!</definedName>
    <definedName name="ofit_m_1">#REF!</definedName>
    <definedName name="ofit_reques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hidden="1">{"detail",#N/A,FALSE,"mfg";"summary",#N/A,FALSE,"mfg"}</definedName>
    <definedName name="oiirx" hidden="1">{"net assets",#N/A,FALSE,"summary";"asset turnover",#N/A,FALSE,"summary";"orona",#N/A,FALSE,"summary"}</definedName>
    <definedName name="oil00sens_dcfps">#REF!</definedName>
    <definedName name="oil00sens_eps">#REF!</definedName>
    <definedName name="oilEBDIAt_chg">#REF!</definedName>
    <definedName name="oilEBDIAt_incr">#REF!</definedName>
    <definedName name="oilprod98">#REF!</definedName>
    <definedName name="oilprod99">#REF!</definedName>
    <definedName name="oimn" hidden="1">{"QTD_PRS",#N/A,FALSE,"QTD"}</definedName>
    <definedName name="oins" hidden="1">{"detail",#N/A,FALSE,"mfg";"summary",#N/A,FALSE,"mfg"}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hidden="1">{"AS REP",#N/A,FALSE,"EEFSNAP2";"PROP",#N/A,FALSE,"EEFSNAP2";"RISKS",#N/A,FALSE,"EEFSNAP2";"VIEW ALL",#N/A,FALSE,"EEFSNAP2"}</definedName>
    <definedName name="oiup" hidden="1">{#N/A,"PURCHM",FALSE,"Business Analysis";#N/A,"SPADD",FALSE,"Business Analysis"}</definedName>
    <definedName name="oiuy" hidden="1">{"Polymers Details",#N/A,FALSE,"Current Yr";"Polymer Details",#N/A,FALSE,"Budget";"Polymer Details",#N/A,FALSE,"Prior Year"}</definedName>
    <definedName name="OK">#REF!</definedName>
    <definedName name="OK_1" hidden="1">{#N/A,#N/A,FALSE,"REPORT"}</definedName>
    <definedName name="OK_2" hidden="1">{#N/A,#N/A,FALSE,"REPORT"}</definedName>
    <definedName name="OK_3" hidden="1">{#N/A,#N/A,FALSE,"REPORT"}</definedName>
    <definedName name="OK_4" hidden="1">{#N/A,#N/A,FALSE,"REPORT"}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dFormula">#REF!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_Flex_Layers">#REF!</definedName>
    <definedName name="OM_Import_Time">#REF!</definedName>
    <definedName name="OM_InflationRate">#REF!</definedName>
    <definedName name="OM_OE_Adjs_Layers">#REF!</definedName>
    <definedName name="OM_RC_Impact">#REF!</definedName>
    <definedName name="OMben">#REF!</definedName>
    <definedName name="OMbentype">#REF!</definedName>
    <definedName name="OMCost">#REF!</definedName>
    <definedName name="OMDS_Accts_Pay_Aff">#REF!</definedName>
    <definedName name="OMDS_Data_Processing_Services">#REF!</definedName>
    <definedName name="OMDS_Other_System_Services">#REF!</definedName>
    <definedName name="OMFlexnoTax">#REF!</definedName>
    <definedName name="ommshrs">#REF!</definedName>
    <definedName name="ommtxrate">#REF!</definedName>
    <definedName name="omyshrs">#REF!</definedName>
    <definedName name="omytxrate">#REF!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cogene" hidden="1">{#N/A,#N/A,FALSE,"Oncogene"}</definedName>
    <definedName name="ONE">#N/A</definedName>
    <definedName name="ONETIMERS2004">#REF!</definedName>
    <definedName name="ONETIMERS2005">#REF!</definedName>
    <definedName name="ONETIMERS2006">#REF!</definedName>
    <definedName name="OnExcess">273732</definedName>
    <definedName name="onj" hidden="1">{"Pa1",#N/A,FALSE,"OpExYTDvsPY";"Pa2",#N/A,FALSE,"OpExYTDvsPY"}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hidden="1">{#N/A,#N/A,FALSE,"KA CH  (2)"}</definedName>
    <definedName name="öölälkk" hidden="1">{#N/A,#N/A,FALSE,"Umsatz 99";#N/A,#N/A,FALSE,"ER 99 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hidden="1">{#N/A,#N/A,FALSE,"Umsatz 99";#N/A,#N/A,FALSE,"ER 99 "}</definedName>
    <definedName name="ooo" hidden="1">{#N/A,#N/A,FALSE,"REPORT"}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hidden="1">{#N/A,#N/A,FALSE,"REPORT"}</definedName>
    <definedName name="ooo_2" hidden="1">{#N/A,#N/A,FALSE,"REPORT"}</definedName>
    <definedName name="ooo_3" hidden="1">{#N/A,#N/A,FALSE,"REPORT"}</definedName>
    <definedName name="ooo_4" hidden="1">{#N/A,#N/A,FALSE,"REPORT"}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hidden="1">{#N/A,#N/A,FALSE,"Calc";#N/A,#N/A,FALSE,"Sensitivity";#N/A,#N/A,FALSE,"LT Earn.Dil.";#N/A,#N/A,FALSE,"Dil. AVP"}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hidden="1">#REF!</definedName>
    <definedName name="OPEB">#REF!</definedName>
    <definedName name="OPEB_Credit">#REF!</definedName>
    <definedName name="OPEB_CurYrCommon">#REF!</definedName>
    <definedName name="OPEB_MoCode">#REF!</definedName>
    <definedName name="opendbs" hidden="1">{"fis.dbo.r1_datasum"}</definedName>
    <definedName name="opendbs1" hidden="1">{"fis.dbo.r1_datasum"}</definedName>
    <definedName name="Operating_CF">#REF!</definedName>
    <definedName name="OperatingLeasePayment">#REF!</definedName>
    <definedName name="OPERID">#REF!</definedName>
    <definedName name="opex" hidden="1">{"'Feb 99'!$A$1:$G$30"}</definedName>
    <definedName name="opiu" hidden="1">{"Comp_of_Price_Effect",#N/A,FALSE,"QTRDPVAR"}</definedName>
    <definedName name="oplk" hidden="1">{"Page1",#N/A,FALSE,"OpExJanvsBud";"Page2",#N/A,FALSE,"OpExJanvsBud"}</definedName>
    <definedName name="opndixm" hidden="1">{"detail",#N/A,FALSE,"mfg";"summary",#N/A,FALSE,"mfg"}</definedName>
    <definedName name="opopopopop" hidden="1">{#N/A,#N/A,FALSE,"Aging Summary";#N/A,#N/A,FALSE,"Ratio Analysis";#N/A,#N/A,FALSE,"Test 120 Day Accts";#N/A,#N/A,FALSE,"Tickmarks"}</definedName>
    <definedName name="OPR">#REF!</definedName>
    <definedName name="OPR_name">#REF!</definedName>
    <definedName name="Option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px_version" hidden="1">0</definedName>
    <definedName name="OR">#REF!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tbb" hidden="1">IF(NOT(ISERROR(otb*1)),otb*1,otb)</definedName>
    <definedName name="Oth_Comprehensive_Income_Layers">#REF!</definedName>
    <definedName name="Oth_Curr_Assets_Layers">#REF!</definedName>
    <definedName name="Oth_Current_Liabilities_Layers">#REF!</definedName>
    <definedName name="Oth_NonCurr_Liab_Def_Credits_Layers">#REF!</definedName>
    <definedName name="Oth_NonCurrent_Assets_Layers">#REF!</definedName>
    <definedName name="Oth_Taxes_layers">#REF!</definedName>
    <definedName name="OthCOGSnoTax">#REF!</definedName>
    <definedName name="OTHER">#REF!</definedName>
    <definedName name="Other_COGS_Layers">#REF!</definedName>
    <definedName name="OTHER_INC">#REF!</definedName>
    <definedName name="Other_Income_Layers">#REF!</definedName>
    <definedName name="Other_Investments_Layers">#REF!</definedName>
    <definedName name="Other_Operation">#REF!</definedName>
    <definedName name="Other_Revenues_Layers">#REF!</definedName>
    <definedName name="other33" hidden="1">{#N/A,#N/A,FALSE,"Pharm";#N/A,#N/A,FALSE,"WWCM"}</definedName>
    <definedName name="other33_1" hidden="1">{#N/A,#N/A,FALSE,"Pharm";#N/A,#N/A,FALSE,"WWCM"}</definedName>
    <definedName name="other33_2" hidden="1">{#N/A,#N/A,FALSE,"Pharm";#N/A,#N/A,FALSE,"WWCM"}</definedName>
    <definedName name="other33_3" hidden="1">{#N/A,#N/A,FALSE,"Pharm";#N/A,#N/A,FALSE,"WWCM"}</definedName>
    <definedName name="other33_4" hidden="1">{#N/A,#N/A,FALSE,"Pharm";#N/A,#N/A,FALSE,"WWCM"}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mar" hidden="1">{#N/A,#N/A,FALSE,"Pharm";#N/A,#N/A,FALSE,"WWCM"}</definedName>
    <definedName name="othermar_1" hidden="1">{#N/A,#N/A,FALSE,"Pharm";#N/A,#N/A,FALSE,"WWCM"}</definedName>
    <definedName name="othermar_2" hidden="1">{#N/A,#N/A,FALSE,"Pharm";#N/A,#N/A,FALSE,"WWCM"}</definedName>
    <definedName name="othermar_3" hidden="1">{#N/A,#N/A,FALSE,"Pharm";#N/A,#N/A,FALSE,"WWCM"}</definedName>
    <definedName name="othermar_4" hidden="1">{#N/A,#N/A,FALSE,"Pharm";#N/A,#N/A,FALSE,"WWCM"}</definedName>
    <definedName name="OtherOpExp">#REF!</definedName>
    <definedName name="OtherRiskPremium">#REF!</definedName>
    <definedName name="OTHERTAX" localSheetId="0">#REF!</definedName>
    <definedName name="OTHERTAX">#REF!</definedName>
    <definedName name="OtherTaxnoTax">#REF!</definedName>
    <definedName name="OthIncomenoTax">#REF!</definedName>
    <definedName name="OTHREC">#REF!</definedName>
    <definedName name="OthRevnoTax">#REF!</definedName>
    <definedName name="OTPAY" localSheetId="0">#REF!</definedName>
    <definedName name="OTPAY">#REF!</definedName>
    <definedName name="OTR_TST">#REF!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cprice">#REF!</definedName>
    <definedName name="Over">#REF!</definedName>
    <definedName name="Overrecovered_Gas_Fuel_Costs_Layers">#REF!</definedName>
    <definedName name="overtime2" hidden="1">{#N/A,#N/A,FALSE,"Assessment";#N/A,#N/A,FALSE,"Staffing";#N/A,#N/A,FALSE,"Hires";#N/A,#N/A,FALSE,"Assumptions"}</definedName>
    <definedName name="owmkib" hidden="1">{"detail",#N/A,FALSE,"mfg";"summary",#N/A,FALSE,"mfg"}</definedName>
    <definedName name="Ownership" hidden="1">OFFSET(#REF!,1,0)</definedName>
    <definedName name="p" hidden="1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GComp1">#N/A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L">#REF!</definedName>
    <definedName name="P_TYPE">#N/A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hidden="1">{#N/A,"PURCHM",FALSE,"Business Analysis";#N/A,"SPADD",FALSE,"Business Analysis"}</definedName>
    <definedName name="P1_">#REF!</definedName>
    <definedName name="P1_STR1_S">#REF!</definedName>
    <definedName name="P2_">#REF!</definedName>
    <definedName name="P2_STR1_S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CTIV">#REF!</definedName>
    <definedName name="padf" hidden="1">{"P450 Monthly Variance",#N/A,FALSE,"NIH P450"}</definedName>
    <definedName name="PAGE.1">#REF!</definedName>
    <definedName name="PAGE.2">#REF!</definedName>
    <definedName name="PAGE.4">#REF!</definedName>
    <definedName name="PAGE.5">#REF!</definedName>
    <definedName name="PAGE.6">#REF!</definedName>
    <definedName name="PAGE.7">#REF!</definedName>
    <definedName name="PAGE_" localSheetId="0">#REF!</definedName>
    <definedName name="PAGE_">#REF!</definedName>
    <definedName name="PAGE_1" localSheetId="0">#REF!</definedName>
    <definedName name="PAGE_1">#REF!</definedName>
    <definedName name="PAGE_10" localSheetId="0">#REF!</definedName>
    <definedName name="PAGE_10">#REF!</definedName>
    <definedName name="PAGE_11" localSheetId="0">#REF!</definedName>
    <definedName name="PAGE_11">#REF!</definedName>
    <definedName name="PAGE_12" localSheetId="0">#REF!</definedName>
    <definedName name="PAGE_12">#REF!</definedName>
    <definedName name="PAGE_13" localSheetId="0">#REF!</definedName>
    <definedName name="PAGE_13">#REF!</definedName>
    <definedName name="PAGE_14" localSheetId="0">#REF!</definedName>
    <definedName name="PAGE_14">#REF!</definedName>
    <definedName name="PAGE_19" localSheetId="0">#REF!</definedName>
    <definedName name="PAGE_19">#REF!</definedName>
    <definedName name="PAGE_2" localSheetId="0">#REF!</definedName>
    <definedName name="PAGE_2">#REF!</definedName>
    <definedName name="PAGE_20" localSheetId="0">#REF!</definedName>
    <definedName name="PAGE_20">#REF!</definedName>
    <definedName name="PAGE_21" localSheetId="0">#REF!</definedName>
    <definedName name="PAGE_21">#REF!</definedName>
    <definedName name="PAGE_25" localSheetId="0">#REF!</definedName>
    <definedName name="PAGE_25">#REF!</definedName>
    <definedName name="PAGE_2A">#REF!</definedName>
    <definedName name="PAGE_3" localSheetId="0">#REF!</definedName>
    <definedName name="PAGE_3">#REF!</definedName>
    <definedName name="PAGE_3B">#REF!</definedName>
    <definedName name="PAGE_4" localSheetId="0">#REF!</definedName>
    <definedName name="PAGE_4">#REF!</definedName>
    <definedName name="PAGE_5" localSheetId="0">#REF!</definedName>
    <definedName name="PAGE_5">#REF!</definedName>
    <definedName name="PAGE_6" localSheetId="0">#REF!</definedName>
    <definedName name="PAGE_6">#REF!</definedName>
    <definedName name="PAGE_7" localSheetId="0">#REF!</definedName>
    <definedName name="PAGE_7">#REF!</definedName>
    <definedName name="PAGE_8" localSheetId="0">#REF!</definedName>
    <definedName name="PAGE_8">#REF!</definedName>
    <definedName name="PAGE_9" localSheetId="0">#REF!</definedName>
    <definedName name="PAGE_9">#REF!</definedName>
    <definedName name="PAGE_A1">#REF!</definedName>
    <definedName name="page_document">""</definedName>
    <definedName name="PAGE_NUMBER">#REF!</definedName>
    <definedName name="PAGE01" localSheetId="0">#REF!</definedName>
    <definedName name="PAGE01">#REF!</definedName>
    <definedName name="PAGE1" localSheetId="0">#REF!</definedName>
    <definedName name="PAGE1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A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3A">#REF!</definedName>
    <definedName name="PAGE4" localSheetId="0">#REF!</definedName>
    <definedName name="PAGE4">#REF!</definedName>
    <definedName name="PAGE4A">#REF!</definedName>
    <definedName name="PAGE5" localSheetId="0">#REF!</definedName>
    <definedName name="PAGE5">#REF!</definedName>
    <definedName name="PAGE6" localSheetId="0">#REF!</definedName>
    <definedName name="PAGE6">#REF!</definedName>
    <definedName name="PAGE6A">#REF!</definedName>
    <definedName name="PAGE7" localSheetId="0">#REF!</definedName>
    <definedName name="PAGE7">#REF!</definedName>
    <definedName name="PAGE8" localSheetId="0">#REF!</definedName>
    <definedName name="PAGE8">#REF!</definedName>
    <definedName name="PAGE9">#REF!</definedName>
    <definedName name="PageA">#REF!</definedName>
    <definedName name="PageB">#REF!</definedName>
    <definedName name="PageC">#REF!</definedName>
    <definedName name="PageNum">#REF!</definedName>
    <definedName name="PageOf">#REF!</definedName>
    <definedName name="PaintHide">#REF!</definedName>
    <definedName name="Pal_Workbook_GUID" hidden="1">"IZIH15KRJJAT3IT13F96CTG5"</definedName>
    <definedName name="PAMTOFCHECK">#REF!</definedName>
    <definedName name="PAMTOFCHECK1">#REF!</definedName>
    <definedName name="Panes">#REF!</definedName>
    <definedName name="PANIT">#REF!</definedName>
    <definedName name="panther_wrn.test1." hidden="1">{"Income Statement",#N/A,FALSE,"CFMODEL";"Balance Sheet",#N/A,FALSE,"CFMODEL"}</definedName>
    <definedName name="panther_wrn.test2." hidden="1">{"SourcesUses",#N/A,TRUE,"CFMODEL";"TransOverview",#N/A,TRUE,"CFMODEL"}</definedName>
    <definedName name="panther_wrn.test3." hidden="1">{"SourcesUses",#N/A,TRUE,#N/A;"TransOverview",#N/A,TRUE,"CFMODEL"}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cel2" hidden="1">{"First Page",#N/A,FALSE,"Surfactants LBO";"Second Page",#N/A,FALSE,"Surfactants LBO"}</definedName>
    <definedName name="PARevenue">#REF!</definedName>
    <definedName name="part_year">#REF!</definedName>
    <definedName name="part1a1" hidden="1">VLOOKUP(IF(ISNUMBER(INDIRECT("rc",FALSE)),INDIRECT("rc",FALSE)*1,INDIRECT("rc",FALSE)),TB,3,FALSE)</definedName>
    <definedName name="PARTA">#REF!</definedName>
    <definedName name="Partial_Year">#REF!</definedName>
    <definedName name="Partnership_Earnings_Layers">#REF!</definedName>
    <definedName name="PASS">#REF!</definedName>
    <definedName name="Past_Allocations">#REF!</definedName>
    <definedName name="Path">#REF!</definedName>
    <definedName name="PAUsage">#REF!</definedName>
    <definedName name="PAUX">#REF!</definedName>
    <definedName name="Pay_Date">#REF!</definedName>
    <definedName name="Pay_Num">#REF!</definedName>
    <definedName name="PaygoCont">#REF!</definedName>
    <definedName name="PaygoEndDate">#REF!</definedName>
    <definedName name="Payment_Date">DATE(YEAR(Loan_Start),MONTH(Loan_Start)+Payment_Number,DAY(Loan_Start))</definedName>
    <definedName name="PaymentPeriods">#REF!</definedName>
    <definedName name="PAYMENTS98">#REF!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>#REF!</definedName>
    <definedName name="PCA" hidden="1">"BL7FKFTY6NDALOTZZF8PFRAS6"</definedName>
    <definedName name="PCE">#REF!</definedName>
    <definedName name="PCGT">#REF!</definedName>
    <definedName name="PCO">#REF!</definedName>
    <definedName name="PCT">#REF!</definedName>
    <definedName name="PctOwn">#REF!</definedName>
    <definedName name="pd" hidden="1">{"detail",#N/A,FALSE,"mfg";"summary",#N/A,FALSE,"mfg"}</definedName>
    <definedName name="PDalloc" comment="Production Distribution allocation table">#REF!</definedName>
    <definedName name="PDATEPAYABLE">#REF!</definedName>
    <definedName name="PDFname">#REF!</definedName>
    <definedName name="PDI_Actuals">#REF!</definedName>
    <definedName name="PDT">#REF!</definedName>
    <definedName name="PDX20090223" hidden="1">{"COREKINETICS",#N/A,FALSE,"CORE KINETICS"}</definedName>
    <definedName name="PE_1">#REF!,#REF!</definedName>
    <definedName name="PE_2">#REF!,#REF!</definedName>
    <definedName name="PE_Multiple">12</definedName>
    <definedName name="PEAK">#REF!</definedName>
    <definedName name="PECProtection">#REF!</definedName>
    <definedName name="PECPW">#REF!</definedName>
    <definedName name="PED">#REF!</definedName>
    <definedName name="PEF_Lookup_Table">#REF!</definedName>
    <definedName name="PEFProtection">#REF!</definedName>
    <definedName name="PEFPW">#REF!</definedName>
    <definedName name="PEG">#REF!</definedName>
    <definedName name="PELFY">#REF!</definedName>
    <definedName name="PELTM">#REF!</definedName>
    <definedName name="PEMBERVILLE">#REF!</definedName>
    <definedName name="Pen_Headcount">#REF!</definedName>
    <definedName name="penalty" localSheetId="0">#REF!</definedName>
    <definedName name="penalty">#REF!</definedName>
    <definedName name="PEND1">#REF!</definedName>
    <definedName name="PEND2">#REF!</definedName>
    <definedName name="Pension_CurYrCommon">#REF!</definedName>
    <definedName name="Pension_MoCode">#REF!</definedName>
    <definedName name="PensionMo">#REF!</definedName>
    <definedName name="PENSIONS_PSP">#REF!</definedName>
    <definedName name="pepe" hidden="1">{#N/A,#N/A,FALSE,"Pharm";#N/A,#N/A,FALSE,"WWCM"}</definedName>
    <definedName name="pepe_1" hidden="1">{#N/A,#N/A,FALSE,"Pharm";#N/A,#N/A,FALSE,"WWCM"}</definedName>
    <definedName name="pepe_2" hidden="1">{#N/A,#N/A,FALSE,"Pharm";#N/A,#N/A,FALSE,"WWCM"}</definedName>
    <definedName name="pepe_3" hidden="1">{#N/A,#N/A,FALSE,"Pharm";#N/A,#N/A,FALSE,"WWCM"}</definedName>
    <definedName name="pepe_4" hidden="1">{#N/A,#N/A,FALSE,"Pharm";#N/A,#N/A,FALSE,"WWCM"}</definedName>
    <definedName name="PEPE4" hidden="1">{#N/A,#N/A,FALSE,"Pharm";#N/A,#N/A,FALSE,"WWCM"}</definedName>
    <definedName name="PEPE4_1" hidden="1">{#N/A,#N/A,FALSE,"Pharm";#N/A,#N/A,FALSE,"WWCM"}</definedName>
    <definedName name="PEPE4_2" hidden="1">{#N/A,#N/A,FALSE,"Pharm";#N/A,#N/A,FALSE,"WWCM"}</definedName>
    <definedName name="PEPE4_3" hidden="1">{#N/A,#N/A,FALSE,"Pharm";#N/A,#N/A,FALSE,"WWCM"}</definedName>
    <definedName name="PEPE4_4" hidden="1">{#N/A,#N/A,FALSE,"Pharm";#N/A,#N/A,FALSE,"WWCM"}</definedName>
    <definedName name="PEPE5" hidden="1">{#N/A,#N/A,FALSE,"Pharm";#N/A,#N/A,FALSE,"WWCM"}</definedName>
    <definedName name="PEPE5_1" hidden="1">{#N/A,#N/A,FALSE,"Pharm";#N/A,#N/A,FALSE,"WWCM"}</definedName>
    <definedName name="PEPE5_2" hidden="1">{#N/A,#N/A,FALSE,"Pharm";#N/A,#N/A,FALSE,"WWCM"}</definedName>
    <definedName name="PEPE5_3" hidden="1">{#N/A,#N/A,FALSE,"Pharm";#N/A,#N/A,FALSE,"WWCM"}</definedName>
    <definedName name="PEPE5_4" hidden="1">{#N/A,#N/A,FALSE,"Pharm";#N/A,#N/A,FALSE,"WWCM"}</definedName>
    <definedName name="PEQUITY">#REF!</definedName>
    <definedName name="PER">#REF!</definedName>
    <definedName name="PERACT">#REF!</definedName>
    <definedName name="percent_multiplier">100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iodic_rate">Annual_interest_rate/Payments_per_year</definedName>
    <definedName name="PERIODSETNAME1">#REF!</definedName>
    <definedName name="PERIODYEAR1">#REF!</definedName>
    <definedName name="PERLYR">#REF!</definedName>
    <definedName name="PERMDIFF">#REF!</definedName>
    <definedName name="PERPLN">#REF!</definedName>
    <definedName name="PERSONNAME">#REF!</definedName>
    <definedName name="PF">#REF!</definedName>
    <definedName name="PF_EAI">#REF!</definedName>
    <definedName name="PF_EGSI">#REF!</definedName>
    <definedName name="PF_ELI">#REF!</definedName>
    <definedName name="PF_EMI">#REF!</definedName>
    <definedName name="PF_ENOI">#REF!</definedName>
    <definedName name="PFACIL">#REF!</definedName>
    <definedName name="PFLASH">#REF!</definedName>
    <definedName name="PFPRICE">#REF!</definedName>
    <definedName name="PFPRICE2">#REF!</definedName>
    <definedName name="PFQ">#REF!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M1050">#REF!</definedName>
    <definedName name="PG3AM1070">#REF!</definedName>
    <definedName name="PG4AM1070">#REF!</definedName>
    <definedName name="PG5A" localSheetId="0">#REF!</definedName>
    <definedName name="PG5A">#REF!</definedName>
    <definedName name="PG5B" localSheetId="0">#REF!</definedName>
    <definedName name="PG5B">#REF!</definedName>
    <definedName name="PG5C" localSheetId="0">#REF!</definedName>
    <definedName name="PG5C">#REF!</definedName>
    <definedName name="PG5D" localSheetId="0">#REF!</definedName>
    <definedName name="PG5D">#REF!</definedName>
    <definedName name="PG5E" localSheetId="0">#REF!</definedName>
    <definedName name="PG5E">#REF!</definedName>
    <definedName name="PG5F" localSheetId="0">#REF!</definedName>
    <definedName name="PG5F">#REF!</definedName>
    <definedName name="PGB">#REF!</definedName>
    <definedName name="PGC">#REF!</definedName>
    <definedName name="PGEN">#REF!</definedName>
    <definedName name="PGG">#REF!</definedName>
    <definedName name="PGNProtection">#REF!</definedName>
    <definedName name="PGNPW">#REF!</definedName>
    <definedName name="pharma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hidden="1">{"Phase in summary",#N/A,FALSE,"P&amp;L Phased"}</definedName>
    <definedName name="PHCC">#REF!</definedName>
    <definedName name="phil" hidden="1">{#N/A,#N/A,TRUE,"Summary";#N/A,#N/A,TRUE,"Assumptions";#N/A,#N/A,TRUE,"Comparison";#N/A,#N/A,TRUE,"Financials";#N/A,#N/A,TRUE,"Plan v. Act"}</definedName>
    <definedName name="PHM" hidden="1">{#N/A,#N/A,FALSE,"CreditStat";#N/A,#N/A,FALSE,"SPbrkup";#N/A,#N/A,FALSE,"MerSPsyn";#N/A,#N/A,FALSE,"MerSPwKCsyn";#N/A,#N/A,FALSE,"MerSPwKCsyn (2)";#N/A,#N/A,FALSE,"CreditStat (2)"}</definedName>
    <definedName name="PHRLP">#REF!</definedName>
    <definedName name="pi" hidden="1">{"oct_res_comm",#N/A,FALSE,"VarToBud"}</definedName>
    <definedName name="picf02">#REF!</definedName>
    <definedName name="picffc02">#REF!</definedName>
    <definedName name="Pie" hidden="1">{"Financials",#N/A,FALSE,"Financials";"AVP",#N/A,FALSE,"AVP";"DCF",#N/A,FALSE,"DCF";"CSC",#N/A,FALSE,"CSC";"Deal_Comp",#N/A,FALSE,"DealComp"}</definedName>
    <definedName name="PILAR" hidden="1">{"detail",#N/A,FALSE,"mfg";"summary",#N/A,FALSE,"mfg"}</definedName>
    <definedName name="PilingHide">#REF!</definedName>
    <definedName name="pilk" hidden="1">{"YD LPH2",#N/A,FALSE,"YTD"}</definedName>
    <definedName name="PIONEER">#REF!</definedName>
    <definedName name="PIPE_DATA">#REF!</definedName>
    <definedName name="Piping_Tables">#REF!</definedName>
    <definedName name="PipingHide">#REF!</definedName>
    <definedName name="pisDate1">#REF!</definedName>
    <definedName name="PisDate2">#REF!</definedName>
    <definedName name="pivot">#REF!</definedName>
    <definedName name="PJAM3Yr" hidden="1">{"INCOME",#N/A,FALSE,"ProNet";"VALUE",#N/A,FALSE,"ProNet"}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>#REF!</definedName>
    <definedName name="PKCOM">#REF!</definedName>
    <definedName name="PKDMD">#REF!</definedName>
    <definedName name="pl" hidden="1">{#N/A,#N/A,FALSE,"REPORT"}</definedName>
    <definedName name="pl_1" hidden="1">{#N/A,#N/A,FALSE,"REPORT"}</definedName>
    <definedName name="pl_2" hidden="1">{#N/A,#N/A,FALSE,"REPORT"}</definedName>
    <definedName name="pl_3" hidden="1">{#N/A,#N/A,FALSE,"REPORT"}</definedName>
    <definedName name="pl_4" hidden="1">{#N/A,#N/A,FALSE,"REPORT"}</definedName>
    <definedName name="PLACE">#REF!</definedName>
    <definedName name="Plan">#REF!</definedName>
    <definedName name="plan2006">#REF!</definedName>
    <definedName name="PLANDES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WPL">#REF!</definedName>
    <definedName name="PlantBookBasis">#REF!</definedName>
    <definedName name="PlantDataSource">#REF!</definedName>
    <definedName name="PLCepi" hidden="1">{#N/A,#N/A,FALSE,"REPORT"}</definedName>
    <definedName name="PLCepi_1" hidden="1">{#N/A,#N/A,FALSE,"REPORT"}</definedName>
    <definedName name="PLCepi_2" hidden="1">{#N/A,#N/A,FALSE,"REPORT"}</definedName>
    <definedName name="PLCepi_3" hidden="1">{#N/A,#N/A,FALSE,"REPORT"}</definedName>
    <definedName name="PLCepi_4" hidden="1">{#N/A,#N/A,FALSE,"REPORT"}</definedName>
    <definedName name="pld" hidden="1">{#N/A,#N/A,FALSE,"P&amp;L Detail";#N/A,#N/A,FALSE,"P&amp;L Detail";#N/A,#N/A,FALSE,"P&amp;L Detail"}</definedName>
    <definedName name="PLOB">#REF!</definedName>
    <definedName name="PLOCATION">#REF!</definedName>
    <definedName name="PLProcef" hidden="1">{#N/A,#N/A,FALSE,"REPORT"}</definedName>
    <definedName name="PLProcef_1" hidden="1">{#N/A,#N/A,FALSE,"REPORT"}</definedName>
    <definedName name="PLProcef_2" hidden="1">{#N/A,#N/A,FALSE,"REPORT"}</definedName>
    <definedName name="PLProcef_3" hidden="1">{#N/A,#N/A,FALSE,"REPORT"}</definedName>
    <definedName name="PLProcef_4" hidden="1">{#N/A,#N/A,FALSE,"REPORT"}</definedName>
    <definedName name="PLTaxol" hidden="1">{#N/A,#N/A,FALSE,"REPORT"}</definedName>
    <definedName name="PLTaxol_1" hidden="1">{#N/A,#N/A,FALSE,"REPORT"}</definedName>
    <definedName name="PLTaxol_2" hidden="1">{#N/A,#N/A,FALSE,"REPORT"}</definedName>
    <definedName name="PLTaxol_3" hidden="1">{#N/A,#N/A,FALSE,"REPORT"}</definedName>
    <definedName name="PLTaxol_4" hidden="1">{#N/A,#N/A,FALSE,"REPORT"}</definedName>
    <definedName name="plug" localSheetId="0">#REF!</definedName>
    <definedName name="plug">#REF!</definedName>
    <definedName name="plug1" localSheetId="0">#REF!</definedName>
    <definedName name="plug1">#REF!</definedName>
    <definedName name="PLYIII">#REF!</definedName>
    <definedName name="PMENU">#REF!</definedName>
    <definedName name="Pnl" hidden="1">{#N/A,#N/A,FALSE,"Pharm";#N/A,#N/A,FALSE,"WWCM"}</definedName>
    <definedName name="Pnl_1" hidden="1">{#N/A,#N/A,FALSE,"Pharm";#N/A,#N/A,FALSE,"WWCM"}</definedName>
    <definedName name="Pnl_2" hidden="1">{#N/A,#N/A,FALSE,"Pharm";#N/A,#N/A,FALSE,"WWCM"}</definedName>
    <definedName name="Pnl_3" hidden="1">{#N/A,#N/A,FALSE,"Pharm";#N/A,#N/A,FALSE,"WWCM"}</definedName>
    <definedName name="Pnl_4" hidden="1">{#N/A,#N/A,FALSE,"Pharm";#N/A,#N/A,FALSE,"WWCM"}</definedName>
    <definedName name="pnsji5" hidden="1">{#N/A,"PURCHM",FALSE,"Business Analysis";#N/A,"SPADD",FALSE,"Business Analysis"}</definedName>
    <definedName name="po" hidden="1">{"detail",#N/A,FALSE,"mfg";"summary",#N/A,FALSE,"mfg"}</definedName>
    <definedName name="PO_LOG">#REF!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nt1">#REF!</definedName>
    <definedName name="Point2">#REF!</definedName>
    <definedName name="poiu" hidden="1">{"Performance Details",#N/A,FALSE,"Current Yr";"Performance Details",#N/A,FALSE,"Budget";"Performance Details",#N/A,FALSE,"Prior Year"}</definedName>
    <definedName name="pokj" hidden="1">{"QTD_LOUISIANA",#N/A,FALSE,"QTD"}</definedName>
    <definedName name="PolicyAdjustmentTherms">#REF!</definedName>
    <definedName name="PoliticalRiskPremium">#REF!</definedName>
    <definedName name="POLR_Base">#REF!</definedName>
    <definedName name="POLR_TXU">#REF!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 localSheetId="0">#REF!</definedName>
    <definedName name="pook">#REF!</definedName>
    <definedName name="POOL">#REF!</definedName>
    <definedName name="POOL1">#REF!</definedName>
    <definedName name="POOL2">#REF!</definedName>
    <definedName name="POOL3">#REF!</definedName>
    <definedName name="pooling">#REF!</definedName>
    <definedName name="PopCache_GL_INTERFACE_REFERENCE7" hidden="1">#REF!</definedName>
    <definedName name="Poplar_S_P_Credit_Statistics">#REF!</definedName>
    <definedName name="Poplar_Tax_Schedule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hidden="1">{#N/A,#N/A,FALSE,"Pharm";#N/A,#N/A,FALSE,"WWCM"}</definedName>
    <definedName name="port29_1" hidden="1">{#N/A,#N/A,FALSE,"Pharm";#N/A,#N/A,FALSE,"WWCM"}</definedName>
    <definedName name="port29_2" hidden="1">{#N/A,#N/A,FALSE,"Pharm";#N/A,#N/A,FALSE,"WWCM"}</definedName>
    <definedName name="port29_3" hidden="1">{#N/A,#N/A,FALSE,"Pharm";#N/A,#N/A,FALSE,"WWCM"}</definedName>
    <definedName name="port29_4" hidden="1">{#N/A,#N/A,FALSE,"Pharm";#N/A,#N/A,FALSE,"WWCM"}</definedName>
    <definedName name="POSITIVE">#REF!</definedName>
    <definedName name="poso_wrn.test1." hidden="1">{"Income Statement",#N/A,FALSE,"CFMODEL";"Balance Sheet",#N/A,FALSE,"CFMODEL"}</definedName>
    <definedName name="poso_wrn.test2." hidden="1">{"SourcesUses",#N/A,TRUE,"CFMODEL";"TransOverview",#N/A,TRUE,"CFMODEL"}</definedName>
    <definedName name="poso_wrn.test3." hidden="1">{"SourcesUses",#N/A,TRUE,#N/A;"TransOverview",#N/A,TRUE,"CFMODEL"}</definedName>
    <definedName name="poso_wrn.test4." hidden="1">{"SourcesUses",#N/A,TRUE,"FundsFlow";"TransOverview",#N/A,TRUE,"FundsFlow"}</definedName>
    <definedName name="post65_eroa">#REF!</definedName>
    <definedName name="POSTERRORSTOSUSP1">#REF!</definedName>
    <definedName name="PostStateAlloc">#REF!</definedName>
    <definedName name="PostStateCash">#REF!</definedName>
    <definedName name="POTAccDil">#REF!</definedName>
    <definedName name="POTGoalSeek">#REF!</definedName>
    <definedName name="poto" hidden="1">{#N/A,#N/A,FALSE,"Aging Summary";#N/A,#N/A,FALSE,"Ratio Analysis";#N/A,#N/A,FALSE,"Test 120 Day Accts";#N/A,#N/A,FALSE,"Tickmarks"}</definedName>
    <definedName name="pots" hidden="1">{"Ofcr Comp Stmt 4",#N/A,FALSE,"Ofcr Comp"}</definedName>
    <definedName name="POUND">#REF!</definedName>
    <definedName name="pouy" hidden="1">{"segment_EPS",#N/A,FALSE,"TXTCOMPS"}</definedName>
    <definedName name="Power_price">#REF!</definedName>
    <definedName name="Power_Price_Toggle">#REF!</definedName>
    <definedName name="POWINST">#REF!</definedName>
    <definedName name="powq" hidden="1">{#N/A,"PURCHM",FALSE,"Business Analysis";#N/A,"SPADD",FALSE,"Business Analysis"}</definedName>
    <definedName name="pp" hidden="1">{"detail",#N/A,FALSE,"mfg";"summary",#N/A,FALSE,"mfg"}</definedName>
    <definedName name="PPAYEE">#REF!</definedName>
    <definedName name="ppdroyal">#REF!</definedName>
    <definedName name="PPERSONNAME">#REF!</definedName>
    <definedName name="PPL_RATE">#REF!</definedName>
    <definedName name="PPLIII">#REF!</definedName>
    <definedName name="PPLT">#REF!</definedName>
    <definedName name="ppo" hidden="1">{"YD LOUISIANA",#N/A,FALSE,"YTD"}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>#REF!</definedName>
    <definedName name="PPT">#REF!</definedName>
    <definedName name="PPTY" localSheetId="0">#REF!</definedName>
    <definedName name="PPTY">#REF!</definedName>
    <definedName name="PPV_Rate_Code">#REF!</definedName>
    <definedName name="PPV_RTOA">#REF!</definedName>
    <definedName name="pqmjuz" hidden="1">{"detail",#N/A,FALSE,"mfg";"summary",#N/A,FALSE,"mfg"}</definedName>
    <definedName name="PQTD_Lookup">#REF!</definedName>
    <definedName name="PR">#REF!</definedName>
    <definedName name="PR_ALL">#REF!</definedName>
    <definedName name="PR_BAYSTATE">#REF!</definedName>
    <definedName name="PR_BROCKT_O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tax">#REF!</definedName>
    <definedName name="prange">F_INCOME,F_BALANCE,f_free_cash_flow,f_ratios,f_valuation</definedName>
    <definedName name="prange2">F_INCOME,F_BALANCE,f_free_cash_flow,f_ratios,f_valuation</definedName>
    <definedName name="Prax_C">#REF!</definedName>
    <definedName name="Prax_D">#REF!</definedName>
    <definedName name="pre65_eroa">#REF!</definedName>
    <definedName name="PRECONELE">#REF!</definedName>
    <definedName name="PRECONNG">#REF!</definedName>
    <definedName name="PREDOLELE">#REF!</definedName>
    <definedName name="PREDOLNG">#REF!</definedName>
    <definedName name="Pref_Stk_Div_ATL_Layers">#REF!</definedName>
    <definedName name="PrefDivPaid">#REF!</definedName>
    <definedName name="Preferred">#REF!</definedName>
    <definedName name="Preferred_Stock_Dividends_Layers">#REF!</definedName>
    <definedName name="Preferred_Stock_Layers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kDiviATLnoTax">#REF!</definedName>
    <definedName name="PrefStock">#REF!</definedName>
    <definedName name="PrefStockLiq">#REF!</definedName>
    <definedName name="PrefundPct">#REF!</definedName>
    <definedName name="Premium">#REF!</definedName>
    <definedName name="PREMONTH">#REF!</definedName>
    <definedName name="PREMPAY" localSheetId="0">#REF!</definedName>
    <definedName name="PREMPAY">#REF!</definedName>
    <definedName name="Prepaid_startup_charge_col">43</definedName>
    <definedName name="Prepaid_startup_cost_col">42</definedName>
    <definedName name="PreparedBy">#REF!</definedName>
    <definedName name="Prepayments_Layers">#REF!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tateAlloc">#REF!</definedName>
    <definedName name="PreStateCash">#REF!</definedName>
    <definedName name="Pretax_Equity">#REF!</definedName>
    <definedName name="PreTax_Return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">#REF!</definedName>
    <definedName name="PrevFirstYearPayment">#REF!</definedName>
    <definedName name="previous">#REF!</definedName>
    <definedName name="Previous_Meter_Reading">#REF!</definedName>
    <definedName name="previousest">#REF!</definedName>
    <definedName name="PreviousEstimate">#REF!</definedName>
    <definedName name="PreviousYear">#REF!</definedName>
    <definedName name="PREVMEDATE">#REF!</definedName>
    <definedName name="PREVMON">#REF!</definedName>
    <definedName name="PrevOperatingLeasePayment">#REF!</definedName>
    <definedName name="PREVYR">#REF!</definedName>
    <definedName name="PREVYRMEDATE">#REF!</definedName>
    <definedName name="PREVYROT">#REF!</definedName>
    <definedName name="PRI_H">#REF!</definedName>
    <definedName name="PRI_HS">#REF!</definedName>
    <definedName name="Price">#REF!</definedName>
    <definedName name="PriceBookValue">#REF!</definedName>
    <definedName name="PriceDate">#REF!</definedName>
    <definedName name="priceday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hrend">#REF!</definedName>
    <definedName name="pricehrstart">#REF!</definedName>
    <definedName name="PriceIncrement">#REF!</definedName>
    <definedName name="PriceRange" hidden="1">#N/A</definedName>
    <definedName name="PriceRangeMain" hidden="1">#REF!</definedName>
    <definedName name="Prices">#REF!</definedName>
    <definedName name="PriceTangBookValue">#REF!</definedName>
    <definedName name="Princ">#REF!</definedName>
    <definedName name="PRINT" localSheetId="0">#REF!</definedName>
    <definedName name="PRINT">#REF!</definedName>
    <definedName name="Print_All">#REF!,#REF!</definedName>
    <definedName name="Print_all_big">#REF!,#REF!</definedName>
    <definedName name="PRINT_ANS">#REF!</definedName>
    <definedName name="_xlnm.Print_Area" localSheetId="0">'E-1.1 Fed &amp; State Inc Tax'!$A$1:$L$190</definedName>
    <definedName name="_xlnm.Print_Area">#REF!</definedName>
    <definedName name="Print_Area_MI" localSheetId="0">#REF!</definedName>
    <definedName name="Print_Area_MI">#REF!</definedName>
    <definedName name="Print_Area_MI.1">#REF!</definedName>
    <definedName name="print_Area_MM">#REF!</definedName>
    <definedName name="Print_Area_Reset">OFFSET(Full_Print,0,0,Last_Row)</definedName>
    <definedName name="Print_Area2">#REF!</definedName>
    <definedName name="Print_big_all">#REF!,#REF!</definedName>
    <definedName name="Print_CSC_Report_2" hidden="1">{"CSC_1",#N/A,FALSE,"CSC Outputs";"CSC_2",#N/A,FALSE,"CSC Outputs"}</definedName>
    <definedName name="Print_CSC_Report_3" hidden="1">{"CSC_1",#N/A,FALSE,"CSC Outputs";"CSC_2",#N/A,FALSE,"CSC Outputs"}</definedName>
    <definedName name="Print_Detail">#REF!</definedName>
    <definedName name="PRINT_FORECAST">#REF!</definedName>
    <definedName name="PRINT_MACROS">#REF!</definedName>
    <definedName name="PRINT_MENU">#REF!</definedName>
    <definedName name="PRINT_MENU_MSG">#REF!</definedName>
    <definedName name="Print_Radio_All">#REF!,#REF!</definedName>
    <definedName name="Print_Television_all">#REF!,#REF!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#REF!,#REF!,#REF!,#REF!,#REF!,#REF!,#REF!,#REF!,#REF!</definedName>
    <definedName name="PRINTADJ" localSheetId="0">#REF!</definedName>
    <definedName name="PRINTADJ">#REF!</definedName>
    <definedName name="PRINTADS" localSheetId="0">#REF!</definedName>
    <definedName name="PRINTADS">#REF!</definedName>
    <definedName name="printall">#REF!,#REF!,#REF!</definedName>
    <definedName name="PrintAllGraphs">#REF!</definedName>
    <definedName name="PrintAnyGraph">#REF!</definedName>
    <definedName name="printb">#REF!,#REF!,#REF!,#REF!,#REF!,#REF!,#REF!,#REF!,#REF!</definedName>
    <definedName name="PRINTBENEFITS" localSheetId="0">#REF!</definedName>
    <definedName name="PRINTBENEFITS">#REF!</definedName>
    <definedName name="PRINTBILL" localSheetId="0">#REF!</definedName>
    <definedName name="PRINTBILL">#REF!</definedName>
    <definedName name="printc">#REF!,#REF!,#REF!,#REF!,#REF!,#REF!,#REF!,#REF!,#REF!</definedName>
    <definedName name="PRINTCYR">#REF!</definedName>
    <definedName name="printd">#REF!,#REF!,#REF!,#REF!,#REF!,#REF!,#REF!,#REF!,#REF!</definedName>
    <definedName name="PrintDepr1">#REF!</definedName>
    <definedName name="PrintDepr2">#REF!</definedName>
    <definedName name="PRINTER_SET">#REF!</definedName>
    <definedName name="PRINTFASB">#REF!</definedName>
    <definedName name="PRINTFICA" localSheetId="0">#REF!</definedName>
    <definedName name="PRINTFICA">#REF!</definedName>
    <definedName name="PRINTFILE">#REF!</definedName>
    <definedName name="PRINTGC" localSheetId="0">#REF!</definedName>
    <definedName name="PRINTGC">#REF!</definedName>
    <definedName name="PrintGraphs">#REF!</definedName>
    <definedName name="PRINTINPUT" localSheetId="0">#REF!</definedName>
    <definedName name="PRINTINPUT">#REF!</definedName>
    <definedName name="PrintIt">#REF!</definedName>
    <definedName name="PrintJE">#REF!</definedName>
    <definedName name="PrintLabelRange">#REF!</definedName>
    <definedName name="PRINTLABOR" localSheetId="0">#REF!</definedName>
    <definedName name="PRINTLABOR">#REF!</definedName>
    <definedName name="PRINTMAIN" localSheetId="0">#REF!</definedName>
    <definedName name="PRINTMAIN">#REF!</definedName>
    <definedName name="PRINTNORM" localSheetId="0">#REF!</definedName>
    <definedName name="PRINTNORM">#REF!</definedName>
    <definedName name="PRINTNYR1">#REF!</definedName>
    <definedName name="PRINTNYR2">#REF!</definedName>
    <definedName name="printrange">#REF!</definedName>
    <definedName name="PrintRangePEC">#REF!</definedName>
    <definedName name="PrintRangePECAsm">#REF!</definedName>
    <definedName name="PrintRangePEF">#REF!</definedName>
    <definedName name="PrintRangePEFAsm">#REF!</definedName>
    <definedName name="PrintRangePGN">#REF!</definedName>
    <definedName name="PrintRangePGNAsm">#REF!</definedName>
    <definedName name="PrintRangeYear">#REF!</definedName>
    <definedName name="PRINTREVC" localSheetId="0">#REF!</definedName>
    <definedName name="PRINTREVC">#REF!</definedName>
    <definedName name="Prints_LIFO">#REF!</definedName>
    <definedName name="PRINTSCH35B" localSheetId="0">#REF!</definedName>
    <definedName name="PRINTSCH35B">#REF!</definedName>
    <definedName name="PRINTSU">#REF!</definedName>
    <definedName name="PRINTSUMMARY" localSheetId="0">#REF!</definedName>
    <definedName name="PRINTSUMMARY">#REF!</definedName>
    <definedName name="PRINTTOTALS">#REF!</definedName>
    <definedName name="PrintYears">#REF!</definedName>
    <definedName name="PRIOR">#REF!</definedName>
    <definedName name="prioritization">#REF!</definedName>
    <definedName name="Priority">#REF!</definedName>
    <definedName name="PriorityAmt">#REF!</definedName>
    <definedName name="PriorityCash">#REF!</definedName>
    <definedName name="PriorityFlag">#REF!</definedName>
    <definedName name="PriorYear_InputTab">#REF!</definedName>
    <definedName name="Prob" hidden="1">{"EPS and CF",#N/A,FALSE;"Ops and Stats",#N/A,FALSE}</definedName>
    <definedName name="problem" hidden="1">{#N/A,#N/A,FALSE,"trates"}</definedName>
    <definedName name="Proceeds">#REF!</definedName>
    <definedName name="Procef" hidden="1">{#N/A,#N/A,FALSE,"Pharm";#N/A,#N/A,FALSE,"WWCM"}</definedName>
    <definedName name="Procef_1" hidden="1">{#N/A,#N/A,FALSE,"Pharm";#N/A,#N/A,FALSE,"WWCM"}</definedName>
    <definedName name="Procef_2" hidden="1">{#N/A,#N/A,FALSE,"Pharm";#N/A,#N/A,FALSE,"WWCM"}</definedName>
    <definedName name="Procef_3" hidden="1">{#N/A,#N/A,FALSE,"Pharm";#N/A,#N/A,FALSE,"WWCM"}</definedName>
    <definedName name="Procef_4" hidden="1">{#N/A,#N/A,FALSE,"Pharm";#N/A,#N/A,FALSE,"WWCM"}</definedName>
    <definedName name="prod" hidden="1">{#N/A,#N/A,FALSE,"Pharm";#N/A,#N/A,FALSE,"WWCM"}</definedName>
    <definedName name="prod_1" hidden="1">{#N/A,#N/A,FALSE,"Pharm";#N/A,#N/A,FALSE,"WWCM"}</definedName>
    <definedName name="prod_2" hidden="1">{#N/A,#N/A,FALSE,"Pharm";#N/A,#N/A,FALSE,"WWCM"}</definedName>
    <definedName name="prod_3" hidden="1">{#N/A,#N/A,FALSE,"Pharm";#N/A,#N/A,FALSE,"WWCM"}</definedName>
    <definedName name="prod_4" hidden="1">{#N/A,#N/A,FALSE,"Pharm";#N/A,#N/A,FALSE,"WWCM"}</definedName>
    <definedName name="ProdFactor1">#REF!</definedName>
    <definedName name="productlist">#REF!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>#REF!</definedName>
    <definedName name="Profitabilty">#REF!</definedName>
    <definedName name="Progress_Energy___Carolinas">#REF!</definedName>
    <definedName name="PROJ">#REF!</definedName>
    <definedName name="proj.desc">#REF!</definedName>
    <definedName name="proj_cust_pmts">#REF!</definedName>
    <definedName name="Proj_Name">#REF!</definedName>
    <definedName name="PROJ_WOTextLen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_name_short">#REF!</definedName>
    <definedName name="Project1_Date1">#REF!</definedName>
    <definedName name="Project1_Date3">#REF!</definedName>
    <definedName name="Project1_Flag">#REF!</definedName>
    <definedName name="Project10_Flag">#REF!</definedName>
    <definedName name="Project2_Date1">#REF!</definedName>
    <definedName name="Project2_Flag">#REF!</definedName>
    <definedName name="Project3_Flag">#REF!</definedName>
    <definedName name="Project4_Flag">#REF!</definedName>
    <definedName name="Project5_Flag">#REF!</definedName>
    <definedName name="Project6_Flag">#REF!</definedName>
    <definedName name="Project7_Flag">#REF!</definedName>
    <definedName name="Project8_Flag">#REF!</definedName>
    <definedName name="Project9_Flag">#REF!</definedName>
    <definedName name="Projection">#REF!</definedName>
    <definedName name="ProjectLife">30</definedName>
    <definedName name="ProjIDList">#REF!</definedName>
    <definedName name="ProjInput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erty_Tax_Rates">#REF!</definedName>
    <definedName name="PROPERTY_TAXES">#REF!</definedName>
    <definedName name="PROPTAX" localSheetId="0">#REF!</definedName>
    <definedName name="PROPTAX">#REF!</definedName>
    <definedName name="PROPTAX_WKST">#REF!</definedName>
    <definedName name="ProratedUsage">#REF!</definedName>
    <definedName name="PROSPECT">#REF!</definedName>
    <definedName name="PROTECT">#REF!</definedName>
    <definedName name="PROTECT2">#REF!</definedName>
    <definedName name="ProtectedSheets">#REF!</definedName>
    <definedName name="prout" hidden="1">{"comp1",#N/A,FALSE,"COMPS";"footnotes",#N/A,FALSE,"COMPS"}</definedName>
    <definedName name="PRT_Y_N">#REF!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Account">#REF!</definedName>
    <definedName name="PSC_FEES">#REF!</definedName>
    <definedName name="PSCo_COS">#REF!</definedName>
    <definedName name="PSLJ8LG">#N/A</definedName>
    <definedName name="PSOKI6">#N/A</definedName>
    <definedName name="PSPL1">#REF!</definedName>
    <definedName name="PSPL2">#REF!</definedName>
    <definedName name="PSPL3">#REF!</definedName>
    <definedName name="PSPL4">#REF!</definedName>
    <definedName name="PstLightACP">#N/A</definedName>
    <definedName name="PstLightASP">#N/A</definedName>
    <definedName name="PstLightRCP">#N/A</definedName>
    <definedName name="PstLightRSP">#N/A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TBV">#REF!</definedName>
    <definedName name="PTC_MM_Flag">#REF!</definedName>
    <definedName name="PTCC">#REF!</definedName>
    <definedName name="PTCO">#REF!</definedName>
    <definedName name="PtnershipEarningsnoTax">#REF!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spadd42" hidden="1">{#N/A,"PURCHM",FALSE,"Business Analysis";#N/A,"SPADD",FALSE,"Business Analysis"}</definedName>
    <definedName name="pupi" hidden="1">{"YD OTHER",#N/A,FALSE,"YTD"}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hidden="1">{#N/A,#N/A,FALSE,"Umsatz 99";#N/A,#N/A,FALSE,"ER 99 "}</definedName>
    <definedName name="purch97">#REF!</definedName>
    <definedName name="purch98">#REF!</definedName>
    <definedName name="PURCHASE">#REF!</definedName>
    <definedName name="Purchase_Gas">#REF!</definedName>
    <definedName name="PurchasingGroupMaster">#REF!</definedName>
    <definedName name="PurchasingTbl">#REF!</definedName>
    <definedName name="PVCC">#REF!</definedName>
    <definedName name="PVLookup">#REF!</definedName>
    <definedName name="PVOther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XAG">#REF!</definedName>
    <definedName name="PXAG_561">#REF!</definedName>
    <definedName name="PXAG_EAI">#REF!</definedName>
    <definedName name="PXAG_EGSI">#REF!</definedName>
    <definedName name="PXAG_ELI">#REF!</definedName>
    <definedName name="PXAG_EMI">#REF!</definedName>
    <definedName name="PXAG_ENOI">#REF!</definedName>
    <definedName name="PXAGBAD">#REF!</definedName>
    <definedName name="PY_YDT">#REF!</definedName>
    <definedName name="PYACTYEFORC">#REF!</definedName>
    <definedName name="PYCMACTUAL">#REF!</definedName>
    <definedName name="PYear01">PYearLag+1</definedName>
    <definedName name="PYear02">PYearLag+2</definedName>
    <definedName name="PYear03">PYearLag+3</definedName>
    <definedName name="PYear04">PYearLag+4</definedName>
    <definedName name="PYear05">PYearLag+5</definedName>
    <definedName name="PYear06">PYearLag+6</definedName>
    <definedName name="PYear07">PYearLag+7</definedName>
    <definedName name="PYear08">PYearLag+8</definedName>
    <definedName name="PYear09">PYearLag+9</definedName>
    <definedName name="PYear10">PYearLag+10</definedName>
    <definedName name="pyearg" hidden="1">{#N/A,#N/A,FALSE,"FY97";#N/A,#N/A,FALSE,"FY98";#N/A,#N/A,FALSE,"FY99";#N/A,#N/A,FALSE,"FY00";#N/A,#N/A,FALSE,"FY01"}</definedName>
    <definedName name="PYName">#REF!</definedName>
    <definedName name="PYQuarter">#REF!</definedName>
    <definedName name="PYTD_Lookup">#REF!</definedName>
    <definedName name="PYTX">#REF!</definedName>
    <definedName name="PYYTDACTUAL">#REF!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q" hidden="1">{"MATALL",#N/A,FALSE,"Sheet4";"matclass",#N/A,FALSE,"Sheet4"}</definedName>
    <definedName name="q_MTEP06_App_AB_Facility">#REF!</definedName>
    <definedName name="q_MTEP06_App_AB_Projects">#REF!</definedName>
    <definedName name="Q1_February_2013">#REF!</definedName>
    <definedName name="Q1_January_2013">#REF!</definedName>
    <definedName name="Q1_March_2013">#REF!</definedName>
    <definedName name="Q1_Q4_IS">#REF!</definedName>
    <definedName name="Q1_Q4_SCF">#REF!</definedName>
    <definedName name="Q1_Q4_Supp">#REF!</definedName>
    <definedName name="Q2_April_2013">#REF!</definedName>
    <definedName name="Q2_June_2013">#REF!</definedName>
    <definedName name="Q2_May_2013">#REF!</definedName>
    <definedName name="Q2_Q3_IS">#REF!</definedName>
    <definedName name="Q2_Q3_SCF">#REF!</definedName>
    <definedName name="Q2_Q3_Supp">#REF!</definedName>
    <definedName name="Q3_August_2013">#REF!</definedName>
    <definedName name="Q3_July_2013">#REF!</definedName>
    <definedName name="Q3_September_2013">#REF!</definedName>
    <definedName name="Q4_">#REF!</definedName>
    <definedName name="Q4_December_2013">#REF!</definedName>
    <definedName name="Q4_November_2013">#REF!</definedName>
    <definedName name="Q4_October_2013">#REF!</definedName>
    <definedName name="qa" hidden="1">{"comps",#N/A,FALSE,"TXTCOMPS";"segment_EPS",#N/A,FALSE,"TXTCOMPS";"valuation",#N/A,FALSE,"TXTCOMPS"}</definedName>
    <definedName name="qaaaa" hidden="1">{"detail",#N/A,FALSE,"mfg";"summary",#N/A,FALSE,"mfg"}</definedName>
    <definedName name="qaz" hidden="1">{#N/A,#N/A,FALSE,"Pharm";#N/A,#N/A,FALSE,"WWCM"}</definedName>
    <definedName name="qaz_1" hidden="1">{#N/A,#N/A,FALSE,"Pharm";#N/A,#N/A,FALSE,"WWCM"}</definedName>
    <definedName name="qaz_2" hidden="1">{#N/A,#N/A,FALSE,"Pharm";#N/A,#N/A,FALSE,"WWCM"}</definedName>
    <definedName name="qaz_3" hidden="1">{#N/A,#N/A,FALSE,"Pharm";#N/A,#N/A,FALSE,"WWCM"}</definedName>
    <definedName name="qaz_4" hidden="1">{#N/A,#N/A,FALSE,"Pharm";#N/A,#N/A,FALSE,"WWCM"}</definedName>
    <definedName name="QBE">#REF!</definedName>
    <definedName name="QBS">#REF!</definedName>
    <definedName name="QCE">#REF!</definedName>
    <definedName name="QCS">#REF!</definedName>
    <definedName name="qd" hidden="1">{"comps",#N/A,FALSE,"TXTCOMPS"}</definedName>
    <definedName name="qe" hidden="1">{"capacity",#N/A,FALSE,"Xian";"Volume",#N/A,FALSE,"Xian"}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hidden="1">{#N/A,#N/A,FALSE,"REPORT"}</definedName>
    <definedName name="qertweyu_1" hidden="1">{#N/A,#N/A,FALSE,"REPORT"}</definedName>
    <definedName name="qertweyu_2" hidden="1">{#N/A,#N/A,FALSE,"REPORT"}</definedName>
    <definedName name="qertweyu_3" hidden="1">{#N/A,#N/A,FALSE,"REPORT"}</definedName>
    <definedName name="qertweyu_4" hidden="1">{#N/A,#N/A,FALSE,"REPORT"}</definedName>
    <definedName name="qesd" hidden="1">{"Page 1",#N/A,FALSE,"OpExJanVsPY";"Page 2",#N/A,FALSE,"OpExJanVsPY"}</definedName>
    <definedName name="qetryywt" hidden="1">{#N/A,#N/A,FALSE,"REPORT"}</definedName>
    <definedName name="qetryywt_1" hidden="1">{#N/A,#N/A,FALSE,"REPORT"}</definedName>
    <definedName name="qetryywt_2" hidden="1">{#N/A,#N/A,FALSE,"REPORT"}</definedName>
    <definedName name="qetryywt_3" hidden="1">{#N/A,#N/A,FALSE,"REPORT"}</definedName>
    <definedName name="qetryywt_4" hidden="1">{#N/A,#N/A,FALSE,"REPORT"}</definedName>
    <definedName name="qewreqrqwer" hidden="1">{"comp1",#N/A,FALSE,"COMPS";"footnotes",#N/A,FALSE,"COMPS"}</definedName>
    <definedName name="qf" hidden="1">{"segment_EPS",#N/A,FALSE,"TXTCOMPS"}</definedName>
    <definedName name="qg" hidden="1">{"valuation",#N/A,FALSE,"TXTCOMPS"}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hidden="1">{#N/A,"PURCHM",FALSE,"Business Analysis";#N/A,"SPADD",FALSE,"Business Analysis"}</definedName>
    <definedName name="qis" hidden="1">{"Quarterly Income Statement",#N/A,FALSE,"P&amp;L Detail"}</definedName>
    <definedName name="QLGC" hidden="1">{"CHART",#N/A,FALSE,"Arch Communications"}</definedName>
    <definedName name="qp" hidden="1">{"overview",#N/A,FALSE,"summary";"net assets",#N/A,FALSE,"summary";"asset turnover",#N/A,FALSE,"summary";"orona",#N/A,FALSE,"summary"}</definedName>
    <definedName name="QPE">#REF!</definedName>
    <definedName name="QPS">#REF!</definedName>
    <definedName name="qq" hidden="1">{"equity comps",#N/A,FALSE,"CS Comps";"equity comps",#N/A,FALSE,"PS Comps";"equity comps",#N/A,FALSE,"GIC_Comps";"equity comps",#N/A,FALSE,"GIC2_Comps"}</definedName>
    <definedName name="qqfxlBookName" hidden="1">"Assumptions.v00.00.xlsb"</definedName>
    <definedName name="qqkkkkk" hidden="1">{#N/A,"PURCHM",FALSE,"Business Analysis";#N/A,"SPADD",FALSE,"Business Analysis"}</definedName>
    <definedName name="qqq" hidden="1">{#N/A,#N/A,FALSE,"Pharm";#N/A,#N/A,FALSE,"WWCM"}</definedName>
    <definedName name="qqq_1" hidden="1">{#N/A,#N/A,FALSE,"Pharm";#N/A,#N/A,FALSE,"WWCM"}</definedName>
    <definedName name="qqq_2" hidden="1">{#N/A,#N/A,FALSE,"Pharm";#N/A,#N/A,FALSE,"WWCM"}</definedName>
    <definedName name="qqq_3" hidden="1">{#N/A,#N/A,FALSE,"Pharm";#N/A,#N/A,FALSE,"WWCM"}</definedName>
    <definedName name="qqq_4" hidden="1">{#N/A,#N/A,FALSE,"Pharm";#N/A,#N/A,FALSE,"WWCM"}</definedName>
    <definedName name="qqqaa" hidden="1">{"detail",#N/A,FALSE,"mfg";"summary",#N/A,FALSE,"mfg"}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hidden="1">{#N/A,"PURCHM",FALSE,"Business Analysis";#N/A,"SPADD",FALSE,"Business Analysis"}</definedName>
    <definedName name="qqqqqq" hidden="1">{"QTD_PRS",#N/A,FALSE,"QTD"}</definedName>
    <definedName name="qqqqqqq" hidden="1">{"SourcesUses",#N/A,TRUE,"CFMODEL";"TransOverview",#N/A,TRUE,"CFMODEL"}</definedName>
    <definedName name="qqqqqqqqqq" hidden="1">{"pro_view",#N/A,FALSE,"EEFSNAP2";"rep_view",#N/A,FALSE,"EEFSNAP2"}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hidden="1">{"Income Statement",#N/A,FALSE,"CFMODEL";"Balance Sheet",#N/A,FALSE,"CFMODEL"}</definedName>
    <definedName name="qqqqqqqqqqqqqqqqqqq" hidden="1">{"detail",#N/A,FALSE,"mfg";"summary",#N/A,FALSE,"mfg"}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hidden="1">{#N/A,#N/A,FALSE,"REPORT"}</definedName>
    <definedName name="qqwtweryey_1" hidden="1">{#N/A,#N/A,FALSE,"REPORT"}</definedName>
    <definedName name="qqwtweryey_2" hidden="1">{#N/A,#N/A,FALSE,"REPORT"}</definedName>
    <definedName name="qqwtweryey_3" hidden="1">{#N/A,#N/A,FALSE,"REPORT"}</definedName>
    <definedName name="qqwtweryey_4" hidden="1">{#N/A,#N/A,FALSE,"REPORT"}</definedName>
    <definedName name="qr" hidden="1">{"detail",#N/A,FALSE,"mfg";"summary",#N/A,FALSE,"mfg"}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>#REF!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 localSheetId="0">#REF!</definedName>
    <definedName name="qryFTECategbyCountry">#REF!</definedName>
    <definedName name="qs" hidden="1">{"valuation",#N/A,FALSE,"TXTCOMPS"}</definedName>
    <definedName name="QSDQS" hidden="1">#REF!</definedName>
    <definedName name="qssss" hidden="1">{#N/A,"PURCHM",FALSE,"Business Analysis";#N/A,"SPADD",FALSE,"Business Analysis"}</definedName>
    <definedName name="qt" hidden="1">{"oct_res_comm",#N/A,FALSE,"VarToBud"}</definedName>
    <definedName name="QTD">#REF!</definedName>
    <definedName name="qual_0_12">#REF!</definedName>
    <definedName name="qual_0_12_2">#REF!</definedName>
    <definedName name="qual_0_12_3">#REF!</definedName>
    <definedName name="Quarter">#REF!</definedName>
    <definedName name="quarters">#REF!</definedName>
    <definedName name="quarters_CF">#REF!</definedName>
    <definedName name="query">#REF!</definedName>
    <definedName name="queryp1">#REF!</definedName>
    <definedName name="QueryRange" hidden="1">#REF!</definedName>
    <definedName name="Quest" localSheetId="0">#REF!</definedName>
    <definedName name="Quest">#REF!</definedName>
    <definedName name="Question" hidden="1">{"CSC_1",#N/A,FALSE,"CSC Outputs";"CSC_2",#N/A,FALSE,"CSC Outputs"}</definedName>
    <definedName name="QuickRatio">#REF!</definedName>
    <definedName name="qw" hidden="1">{#N/A,#N/A,FALSE,"Aging Summary";#N/A,#N/A,FALSE,"Ratio Analysis";#N/A,#N/A,FALSE,"Test 120 Day Accts";#N/A,#N/A,FALSE,"Tickmarks"}</definedName>
    <definedName name="qw_1" hidden="1">{#N/A,#N/A,FALSE,"REPORT"}</definedName>
    <definedName name="qw_2" hidden="1">{#N/A,#N/A,FALSE,"REPORT"}</definedName>
    <definedName name="qw_3" hidden="1">{#N/A,#N/A,FALSE,"REPORT"}</definedName>
    <definedName name="qw_4" hidden="1">{#N/A,#N/A,FALSE,"REPORT"}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hidden="1">{#N/A,#N/A,FALSE,"Renewals In Process";#N/A,#N/A,FALSE,"New Clients In Process";#N/A,#N/A,FALSE,"Completed New Clients";#N/A,#N/A,FALSE,"Completed Renewals"}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qewr" hidden="1">{#N/A,#N/A,FALSE,"Calc";#N/A,#N/A,FALSE,"Sensitivity";#N/A,#N/A,FALSE,"LT Earn.Dil.";#N/A,#N/A,FALSE,"Dil. AVP"}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hidden="1">{#N/A,#N/A,FALSE,"REPORT"}</definedName>
    <definedName name="qwertqry_1" hidden="1">{#N/A,#N/A,FALSE,"REPORT"}</definedName>
    <definedName name="qwertqry_2" hidden="1">{#N/A,#N/A,FALSE,"REPORT"}</definedName>
    <definedName name="qwertqry_3" hidden="1">{#N/A,#N/A,FALSE,"REPORT"}</definedName>
    <definedName name="qwertqry_4" hidden="1">{#N/A,#N/A,FALSE,"REPORT"}</definedName>
    <definedName name="qwetqryetytu" hidden="1">{#N/A,#N/A,FALSE,"Pharm";#N/A,#N/A,FALSE,"WWCM"}</definedName>
    <definedName name="qwetqryetytu_1" hidden="1">{#N/A,#N/A,FALSE,"Pharm";#N/A,#N/A,FALSE,"WWCM"}</definedName>
    <definedName name="qwetqryetytu_2" hidden="1">{#N/A,#N/A,FALSE,"Pharm";#N/A,#N/A,FALSE,"WWCM"}</definedName>
    <definedName name="qwetqryetytu_3" hidden="1">{#N/A,#N/A,FALSE,"Pharm";#N/A,#N/A,FALSE,"WWCM"}</definedName>
    <definedName name="qwetqryetytu_4" hidden="1">{#N/A,#N/A,FALSE,"Pharm";#N/A,#N/A,FALSE,"WWCM"}</definedName>
    <definedName name="QWEWQE" hidden="1">{#N/A,#N/A,FALSE,"Renewals In Process";#N/A,#N/A,FALSE,"New Clients In Process";#N/A,#N/A,FALSE,"Completed New Clients";#N/A,#N/A,FALSE,"Completed Renewals"}</definedName>
    <definedName name="qwrd" hidden="1">{"ACT",#N/A,FALSE,"Q3Elec P&amp;L fy 99  ";"BUD",#N/A,FALSE,"Q3Elec P&amp;L fy 99  ";"PRIOR",#N/A,FALSE,"Q3Elec P&amp;L fy 99  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hidden="1">{"QTD_OTHER",#N/A,FALSE,"QTD"}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hidden="1">{"'Feb 99'!$A$1:$G$30"}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">#REF!</definedName>
    <definedName name="R_?__">#REF!</definedName>
    <definedName name="R_S_VRNC">#REF!</definedName>
    <definedName name="R_S_VRNC_YTD">#REF!</definedName>
    <definedName name="RA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hidden="1">{"PACKAGE",#N/A,FALSE,"CM"}</definedName>
    <definedName name="Rail1">#REF!</definedName>
    <definedName name="Rail2">#REF!</definedName>
    <definedName name="Rail3">#REF!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mpRateCol">14</definedName>
    <definedName name="RangeChange" hidden="1">#N/A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_A">#REF!</definedName>
    <definedName name="RAT_T">#REF!</definedName>
    <definedName name="RATE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Filing">#REF!</definedName>
    <definedName name="Rate_632_Filing2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Filing">#REF!</definedName>
    <definedName name="Rate_676_Filing2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Filing">#REF!</definedName>
    <definedName name="Rate_Amount_Filing2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Filing">#REF!</definedName>
    <definedName name="Rate_Code_Filing2">#REF!</definedName>
    <definedName name="Rate_Code_Variance">#REF!</definedName>
    <definedName name="Rate338CommodityRate">#REF!</definedName>
    <definedName name="Rate832">#REF!</definedName>
    <definedName name="RATEBASE" localSheetId="0">#REF!</definedName>
    <definedName name="RATEBASE">#REF!</definedName>
    <definedName name="RatePlanUPC">#REF!</definedName>
    <definedName name="rates" localSheetId="0">#REF!</definedName>
    <definedName name="rates">#REF!</definedName>
    <definedName name="Rates___SelectPymts">#REF!</definedName>
    <definedName name="Rates_Generic">#REF!</definedName>
    <definedName name="Rates_TransportClearing">#REF!</definedName>
    <definedName name="Rates2">#REF!</definedName>
    <definedName name="Rates3">#REF!</definedName>
    <definedName name="Rates4">#REF!</definedName>
    <definedName name="Rates5">#REF!</definedName>
    <definedName name="Rates6">#REF!</definedName>
    <definedName name="Rates7">#REF!</definedName>
    <definedName name="Rating">#REF!</definedName>
    <definedName name="ratio">#REF!</definedName>
    <definedName name="Ratio5_InputTab">#REF!</definedName>
    <definedName name="Ratio5Years_InputTab">#REF!</definedName>
    <definedName name="RATIOS">#REF!</definedName>
    <definedName name="RAvariance_setup">#REF!</definedName>
    <definedName name="Rayne_Rate">#REF!</definedName>
    <definedName name="RBN">#REF!</definedName>
    <definedName name="RBN_name">#REF!</definedName>
    <definedName name="RBU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d" hidden="1">{"oct_res_comm",#N/A,FALSE,"VarToBud"}</definedName>
    <definedName name="Rd_adj">#REF!</definedName>
    <definedName name="RDMargin">#REF!</definedName>
    <definedName name="RDPstart">#REF!</definedName>
    <definedName name="RDVers">"2.10a"</definedName>
    <definedName name="rdx" hidden="1">{"oct_res_comm",#N/A,FALSE,"VarToBud"}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_adj">#REF!</definedName>
    <definedName name="RE_FINANCIAL">#REF!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>#REF!</definedName>
    <definedName name="READONLYBACKCOLOUR1">#REF!</definedName>
    <definedName name="READWRITEBACKCOLOUR1">#REF!</definedName>
    <definedName name="RealDollarYear">#REF!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>#REF!</definedName>
    <definedName name="RECASP">#N/A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>#REF!</definedName>
    <definedName name="RECON2" localSheetId="0">#REF!</definedName>
    <definedName name="RECON2">#REF!</definedName>
    <definedName name="RECONCILATION" localSheetId="0">#REF!</definedName>
    <definedName name="RECONCILATION">#REF!</definedName>
    <definedName name="Reconciliation">#REF!</definedName>
    <definedName name="ReconDetail_Energy_Ratecode">#REF!</definedName>
    <definedName name="ReconDetailDemand_Ratecode">#REF!</definedName>
    <definedName name="ReconMonth">#REF!</definedName>
    <definedName name="Reconsolidation" hidden="1">{"var_page",#N/A,FALSE,"template"}</definedName>
    <definedName name="_xlnm.Recorder" localSheetId="0">#REF!</definedName>
    <definedName name="_xlnm.Recorder">#REF!</definedName>
    <definedName name="recovery">#REF!</definedName>
    <definedName name="Recovery2">#REF!</definedName>
    <definedName name="RECRCP">#N/A</definedName>
    <definedName name="RECRSP">#N/A</definedName>
    <definedName name="Recruiting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hidden="1">{#N/A,#N/A,FALSE,"ACQ_GRAPHS";#N/A,#N/A,FALSE,"T_1 GRAPHS";#N/A,#N/A,FALSE,"T_2 GRAPHS";#N/A,#N/A,FALSE,"COMB_GRAPHS"}</definedName>
    <definedName name="redux_cust">#REF!</definedName>
    <definedName name="redux_fin">#REF!</definedName>
    <definedName name="redux_is">#REF!</definedName>
    <definedName name="redux_other">#REF!</definedName>
    <definedName name="REF">#REF!</definedName>
    <definedName name="Ref_Data">#REF!</definedName>
    <definedName name="Ref_RowFullDescription">#REF!</definedName>
    <definedName name="Ref_year">#REF!</definedName>
    <definedName name="refer2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hidden="1">{"SourcesUses",#N/A,TRUE,"CFMODEL";"TransOverview",#N/A,TRUE,"CFMODEL"}</definedName>
    <definedName name="reference32" hidden="1">{"SourcesUses",#N/A,TRUE,"CFMODEL";"TransOverview",#N/A,TRUE,"CFMODEL"}</definedName>
    <definedName name="RefFunction">#REF!</definedName>
    <definedName name="RefGrade">#REF!</definedName>
    <definedName name="RefJobTitle">#REF!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_WKST">#REF!</definedName>
    <definedName name="REFUNDNORM">#REF!</definedName>
    <definedName name="Reg_Jurisdiction_Lookup">#REF!</definedName>
    <definedName name="RegActivities_InputTab">#REF!</definedName>
    <definedName name="reggie" hidden="1">{#N/A,#N/A,FALSE,"Pharm";#N/A,#N/A,FALSE,"WWCM"}</definedName>
    <definedName name="reggie_1" hidden="1">{#N/A,#N/A,FALSE,"Pharm";#N/A,#N/A,FALSE,"WWCM"}</definedName>
    <definedName name="reggie_2" hidden="1">{#N/A,#N/A,FALSE,"Pharm";#N/A,#N/A,FALSE,"WWCM"}</definedName>
    <definedName name="reggie_3" hidden="1">{#N/A,#N/A,FALSE,"Pharm";#N/A,#N/A,FALSE,"WWCM"}</definedName>
    <definedName name="reggie_4" hidden="1">{#N/A,#N/A,FALSE,"Pharm";#N/A,#N/A,FALSE,"WWCM"}</definedName>
    <definedName name="regina" hidden="1">{#N/A,#N/A,FALSE,"Assessment";#N/A,#N/A,FALSE,"Staffing";#N/A,#N/A,FALSE,"Hires";#N/A,#N/A,FALSE,"Assumptions"}</definedName>
    <definedName name="REI">#REF!</definedName>
    <definedName name="Reliant_Active">#REF!</definedName>
    <definedName name="Reliant_Base">#REF!</definedName>
    <definedName name="Reliant_Inputs">#REF!</definedName>
    <definedName name="Reliant_TXU">#REF!</definedName>
    <definedName name="RelPymtRateCol">15</definedName>
    <definedName name="Rename" hidden="1">40420.3156481481</definedName>
    <definedName name="rename_of_wrn.CSC" hidden="1">{"page1",#N/A,TRUE,"CSC";"page2",#N/A,TRUE,"CSC"}</definedName>
    <definedName name="Rent">#REF!</definedName>
    <definedName name="RENT_HOLIDAY_OFFICE_LEASE">#REF!</definedName>
    <definedName name="RENTS">#REF!</definedName>
    <definedName name="RentWithoutCAGR">#REF!</definedName>
    <definedName name="Renumber">#REF!</definedName>
    <definedName name="rep" hidden="1">{#N/A,#N/A,FALSE,"COVER";#N/A,#N/A,FALSE,"VALUATION";#N/A,#N/A,FALSE,"FORECAST";#N/A,#N/A,FALSE,"FY ANALYSIS ";#N/A,#N/A,FALSE," HY ANALYSIS"}</definedName>
    <definedName name="REPLACE">#REF!</definedName>
    <definedName name="REPLACE1">#REF!</definedName>
    <definedName name="REPLACE2">#REF!</definedName>
    <definedName name="REPLACE3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1">#REF!</definedName>
    <definedName name="Report2">#REF!</definedName>
    <definedName name="Report3">#REF!</definedName>
    <definedName name="Report4">#REF!</definedName>
    <definedName name="report99" hidden="1">{"Rep 1",#N/A,FALSE,"Reports";"Rep 2",#N/A,FALSE,"Reports";"Rep 3",#N/A,FALSE,"Reports";"Rep 4",#N/A,FALSE,"Reports"}</definedName>
    <definedName name="REPORTADDL">#REF!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Month">#REF!</definedName>
    <definedName name="ReportNetInc">#REF!</definedName>
    <definedName name="ReportPELTM">#REF!</definedName>
    <definedName name="ReportRanges">#REF!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urchase_OFF__0__ON__1">"Repurchase"</definedName>
    <definedName name="Repurchase_Price">11</definedName>
    <definedName name="RepurchShares">#REF!</definedName>
    <definedName name="RepurchSharesEx">#REF!</definedName>
    <definedName name="RepurchSharesOut">#REF!</definedName>
    <definedName name="request">#REF!</definedName>
    <definedName name="REQUIREBUDGETJOURNALSFLAG1">#REF!</definedName>
    <definedName name="RES_CPB">#REF!</definedName>
    <definedName name="ResACP">#N/A</definedName>
    <definedName name="ResASP">#N/A</definedName>
    <definedName name="ResChoiceSurchargeRate">#REF!</definedName>
    <definedName name="ResDSMCost">#REF!</definedName>
    <definedName name="ResDSMURT">#REF!</definedName>
    <definedName name="ResDSMVariance">#REF!</definedName>
    <definedName name="ResearchDevelop">#REF!</definedName>
    <definedName name="ResearchSource">#REF!</definedName>
    <definedName name="RESET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ourceType">#REF!</definedName>
    <definedName name="ResourceTypeMaster">#REF!</definedName>
    <definedName name="resp." hidden="1">{#N/A,#N/A,FALSE,"Pharm";#N/A,#N/A,FALSE,"WWCM"}</definedName>
    <definedName name="resp._1" hidden="1">{#N/A,#N/A,FALSE,"Pharm";#N/A,#N/A,FALSE,"WWCM"}</definedName>
    <definedName name="resp._2" hidden="1">{#N/A,#N/A,FALSE,"Pharm";#N/A,#N/A,FALSE,"WWCM"}</definedName>
    <definedName name="resp._3" hidden="1">{#N/A,#N/A,FALSE,"Pharm";#N/A,#N/A,FALSE,"WWCM"}</definedName>
    <definedName name="resp._4" hidden="1">{#N/A,#N/A,FALSE,"Pharm";#N/A,#N/A,FALSE,"WWCM"}</definedName>
    <definedName name="RESPONSIBILITYAPPLICATIONID1">#REF!</definedName>
    <definedName name="RESPONSIBILITYID1">#REF!</definedName>
    <definedName name="RESPONSIBILITYNAME1">#REF!</definedName>
    <definedName name="ResRCP">#N/A</definedName>
    <definedName name="ResRSP">#N/A</definedName>
    <definedName name="resss" hidden="1">{"comps",#N/A,FALSE,"TXTCOMPS";"segment_EPS",#N/A,FALSE,"TXTCOMPS";"valuation",#N/A,FALSE,"TXTCOMPS"}</definedName>
    <definedName name="ResStorageRate">#REF!</definedName>
    <definedName name="RESTATED197" hidden="1">#REF!</definedName>
    <definedName name="Restoration_InputTab">#REF!</definedName>
    <definedName name="Restorations_InputTab">#REF!</definedName>
    <definedName name="Restricted_Cash_Layers">#REF!</definedName>
    <definedName name="RestrMultCurrency">#REF!</definedName>
    <definedName name="RestrMultExchangeRate">#REF!</definedName>
    <definedName name="RestrMultiplesCurrency">#REF!</definedName>
    <definedName name="retail">#REF!,#REF!,#REF!,#REF!,#REF!,#REF!</definedName>
    <definedName name="RetailServiceFS">#REF!</definedName>
    <definedName name="RETAIN">#REF!</definedName>
    <definedName name="Retained_Earnings_Layers">#REF!</definedName>
    <definedName name="Retinput">#REF!</definedName>
    <definedName name="RETRY">#REF!</definedName>
    <definedName name="RETRY2">#REF!</definedName>
    <definedName name="RETURN">#REF!</definedName>
    <definedName name="Return_on_Average_Equity">#REF!</definedName>
    <definedName name="ReturnToData">#REF!</definedName>
    <definedName name="Rev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Margins">#REF!</definedName>
    <definedName name="Rev_Month">#REF!</definedName>
    <definedName name="rev_rqts_mis_yr_0">#REF!</definedName>
    <definedName name="rev_rqts_mis_yr_1">#REF!</definedName>
    <definedName name="rev_rqts_mis_yr_10">#REF!</definedName>
    <definedName name="rev_rqts_mis_yr_2">#REF!</definedName>
    <definedName name="rev_rqts_mis_yr_3">#REF!</definedName>
    <definedName name="rev_rqts_mis_yr_4">#REF!</definedName>
    <definedName name="rev_rqts_mis_yr_5">#REF!</definedName>
    <definedName name="rev_rqts_mis_yr_6">#REF!</definedName>
    <definedName name="rev_rqts_mis_yr_7">#REF!</definedName>
    <definedName name="rev_rqts_mis_yr_8">#REF!</definedName>
    <definedName name="rev_rqts_mis_yr_9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ax_Rate">#REF!</definedName>
    <definedName name="REV_TOWN">#REF!</definedName>
    <definedName name="REVALLOC">#REF!</definedName>
    <definedName name="REVASSUMPS">"$A$56"</definedName>
    <definedName name="RevClass">#REF!</definedName>
    <definedName name="RevDemand_Dollars">#REF!</definedName>
    <definedName name="RevDemand_Ratecode">#REF!</definedName>
    <definedName name="reve" hidden="1">{"Tracking Revenue",#N/A,FALSE,"(NU)Tracking Summary"}</definedName>
    <definedName name="RevEnergy_Dollars">#REF!</definedName>
    <definedName name="RevEnergy_Ratecode">#REF!</definedName>
    <definedName name="Revenue">#REF!</definedName>
    <definedName name="Revenue_Chart">"Chart 3"</definedName>
    <definedName name="revenue2" hidden="1">{#N/A,#N/A,FALSE,"TOT REV";#N/A,#N/A,FALSE,"HWARE";#N/A,#N/A,FALSE,"CONS";#N/A,#N/A,FALSE,"OTL%";#N/A,#N/A,FALSE,"NRP";#N/A,#N/A,FALSE,"ACUPU"}</definedName>
    <definedName name="RevenueByComponent">#REF!</definedName>
    <definedName name="RevenueCAGR">#REF!</definedName>
    <definedName name="RevenueGrowth">#REF!</definedName>
    <definedName name="Revenues">#REF!</definedName>
    <definedName name="RevenuesWithoutCAGR">#REF!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req">#REF!</definedName>
    <definedName name="REVREV">#REF!</definedName>
    <definedName name="REVREVERSAL">#REF!</definedName>
    <definedName name="revsalesdatasheet" hidden="1">{#N/A,#N/A,FALSE,"Assessment";#N/A,#N/A,FALSE,"Staffing";#N/A,#N/A,FALSE,"Hires";#N/A,#N/A,FALSE,"Assumptions"}</definedName>
    <definedName name="REVSETUP">#REF!</definedName>
    <definedName name="RevStat">#REF!</definedName>
    <definedName name="RevVardollars_Total">#REF!</definedName>
    <definedName name="RevVariance_ratecode">#REF!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hidden="1">{#N/A,#N/A,FALSE,"Umsatz 99";#N/A,#N/A,FALSE,"ER 99 "}</definedName>
    <definedName name="REZTEZRT" hidden="1">#REF!</definedName>
    <definedName name="rf2e" hidden="1">{#N/A,#N/A,FALSE,"Pharm";#N/A,#N/A,FALSE,"WWCM"}</definedName>
    <definedName name="rf2e_1" hidden="1">{#N/A,#N/A,FALSE,"Pharm";#N/A,#N/A,FALSE,"WWCM"}</definedName>
    <definedName name="rf2e_2" hidden="1">{#N/A,#N/A,FALSE,"Pharm";#N/A,#N/A,FALSE,"WWCM"}</definedName>
    <definedName name="rf2e_3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na" hidden="1">{"'Feb 99'!$A$1:$G$30"}</definedName>
    <definedName name="RISK" localSheetId="0">#REF!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Det">TRUE</definedName>
    <definedName name="RiskExcelReportsGoInNewWorkbook">TRUE</definedName>
    <definedName name="RiskExcelReportsToGenerate">34</definedName>
    <definedName name="RiskFixedSeed" hidden="1">1</definedName>
    <definedName name="RiskFreeRate">#REF!</definedName>
    <definedName name="RiskGenerateExcelReportsAtEndOfSimulation">FALSE</definedName>
    <definedName name="RiskHasSettings" hidden="1">5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howRiskWindowAtEndOfSimulation">TRUE</definedName>
    <definedName name="RiskStandardRecalc" hidden="1">1</definedName>
    <definedName name="RiskStatFunctionsUpdateFreq">1</definedName>
    <definedName name="RiskSwapState" hidden="1">FALSE</definedName>
    <definedName name="RiskTemplateSheetName">"myTemplate"</definedName>
    <definedName name="RiskUpdateDisplay" hidden="1">FALSE</definedName>
    <definedName name="RiskUpdateStatFunctions">TRUE</definedName>
    <definedName name="RiskUseDifferentSeedForEachSim" hidden="1">FALSE</definedName>
    <definedName name="RiskUseFixedSeed" hidden="1">FALSE</definedName>
    <definedName name="RiskUseMultipleCPUs" hidden="1">FALSE</definedName>
    <definedName name="rixi" hidden="1">{"oct_res_comm",#N/A,FALSE,"VarToBud"}</definedName>
    <definedName name="rjod" hidden="1">{"detail",#N/A,FALSE,"mfg";"summary",#N/A,FALSE,"mfg"}</definedName>
    <definedName name="rkods" hidden="1">{"detail",#N/A,FALSE,"mfg";"summary",#N/A,FALSE,"mfg"}</definedName>
    <definedName name="RL" hidden="1">{"COREKINETICS",#N/A,FALSE,"CORE KINETICS"}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hidden="1">{"Output",#N/A,FALSE,"Output"}</definedName>
    <definedName name="rng_Ref_PyInfo.BatteryName">#REF!</definedName>
    <definedName name="rng_Ref_Regions.Name">#REF!</definedName>
    <definedName name="rng_Ref_Regions.RegionGroup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opyFormulasSource" hidden="1">#REF!</definedName>
    <definedName name="rngData">#REF!</definedName>
    <definedName name="rngDates">#REF!</definedName>
    <definedName name="rngItems">#REF!</definedName>
    <definedName name="rngLineEntity">#REF!</definedName>
    <definedName name="rngUnitNames">#REF!</definedName>
    <definedName name="rngUnitNum">#REF!</definedName>
    <definedName name="RNUest">#REF!</definedName>
    <definedName name="ROA">#REF!</definedName>
    <definedName name="Robert2" hidden="1">{"DCF",#N/A,FALSE,"CF"}</definedName>
    <definedName name="ROD">#REF!</definedName>
    <definedName name="ROE">#REF!</definedName>
    <definedName name="roll">#REF!</definedName>
    <definedName name="Rollups" localSheetId="0">#REF!</definedName>
    <definedName name="Rollups">#REF!</definedName>
    <definedName name="ROOMLBR">#REF!</definedName>
    <definedName name="ROR">#REF!</definedName>
    <definedName name="router_maint">#REF!</definedName>
    <definedName name="router_replacement_cost">#REF!</definedName>
    <definedName name="row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>#REF!</definedName>
    <definedName name="RPT_TYPE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r" hidden="1">{"capacity",#N/A,FALSE,"Xian";"Volume",#N/A,FALSE,"Xian"}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E">#REF!</definedName>
    <definedName name="RRMonth">#REF!</definedName>
    <definedName name="rrr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hidden="1">{#N/A,#N/A,FALSE,"Aging Summary";#N/A,#N/A,FALSE,"Ratio Analysis";#N/A,#N/A,FALSE,"Test 120 Day Accts";#N/A,#N/A,FALSE,"Tickmarks"}</definedName>
    <definedName name="rrrrr" hidden="1">{"SourcesUses",#N/A,TRUE,#N/A;"TransOverview",#N/A,TRUE,"CFMODEL"}</definedName>
    <definedName name="rrrrr_1" hidden="1">{#N/A,#N/A,FALSE,"Pharm";#N/A,#N/A,FALSE,"WWCM"}</definedName>
    <definedName name="rrrrr_2" hidden="1">{#N/A,#N/A,FALSE,"Pharm";#N/A,#N/A,FALSE,"WWCM"}</definedName>
    <definedName name="rrrrr_3" hidden="1">{#N/A,#N/A,FALSE,"Pharm";#N/A,#N/A,FALSE,"WWCM"}</definedName>
    <definedName name="rrrrr_4" hidden="1">{#N/A,#N/A,FALSE,"Pharm";#N/A,#N/A,FALSE,"WWCM"}</definedName>
    <definedName name="rrrrrr" hidden="1">{"SourcesUses",#N/A,TRUE,"FundsFlow";"TransOverview",#N/A,TRUE,"FundsFlow"}</definedName>
    <definedName name="rrrrrr2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hidden="1">{"PAGE 1",#N/A,FALSE,"COS Excluding Geismar";"PAGE 2",#N/A,FALSE,"COS Excluding Geismar";"PAGE 3",#N/A,FALSE,"COS Excluding Geismar"}</definedName>
    <definedName name="rt">#REF!</definedName>
    <definedName name="rtds" hidden="1">{"ICD Details",#N/A,FALSE,"Current Yr";"ICD Details",#N/A,FALSE,"Budget";"ICD Details",#N/A,FALSE,"Prior Year"}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hidden="1">{#N/A,#N/A,TRUE,"Sheet1";#N/A,#N/A,TRUE,"Sheet2";#N/A,#N/A,TRUE,"Sheet3";#N/A,#N/A,TRUE,"Sheet4";#N/A,#N/A,TRUE,"Sheet5";#N/A,#N/A,TRUE,"Sheet6";#N/A,#N/A,TRUE,"Sheet7"}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_First_Variance">#REF!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X">#REF!</definedName>
    <definedName name="rty" hidden="1">{"ICD Details",#N/A,FALSE,"Current Yr";"ICD Details",#N/A,FALSE,"Budget";"ICD Details",#N/A,FALSE,"Prior Year"}</definedName>
    <definedName name="RTYIR" hidden="1">{#N/A,#N/A,FALSE,"Renewals In Process";#N/A,#N/A,FALSE,"New Clients In Process";#N/A,#N/A,FALSE,"Completed New Clients";#N/A,#N/A,FALSE,"Completed Renewals"}</definedName>
    <definedName name="Rtype">#REF!</definedName>
    <definedName name="rtyu" hidden="1">{"BA detail",#N/A,FALSE,"Q3YTD "}</definedName>
    <definedName name="ru">#REF!</definedName>
    <definedName name="RUDEf2">#REF!</definedName>
    <definedName name="RunID">#REF!</definedName>
    <definedName name="RunOnce">FALSE</definedName>
    <definedName name="RunPurchase">#N/A</definedName>
    <definedName name="Rusty" hidden="1">{"'Server Configuration'!$A$1:$DB$281"}</definedName>
    <definedName name="ruufo" hidden="1">{"detail",#N/A,FALSE,"mfg";"summary",#N/A,FALSE,"mfg"}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hidden="1">{#N/A,#N/A,FALSE,"Pharm";#N/A,#N/A,FALSE,"WWCM"}</definedName>
    <definedName name="rwert_1" hidden="1">{#N/A,#N/A,FALSE,"Pharm";#N/A,#N/A,FALSE,"WWCM"}</definedName>
    <definedName name="rwert_2" hidden="1">{#N/A,#N/A,FALSE,"Pharm";#N/A,#N/A,FALSE,"WWCM"}</definedName>
    <definedName name="rwert_3" hidden="1">{#N/A,#N/A,FALSE,"Pharm";#N/A,#N/A,FALSE,"WWCM"}</definedName>
    <definedName name="rwert_4" hidden="1">{#N/A,#N/A,FALSE,"Pharm";#N/A,#N/A,FALSE,"WWCM"}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hidden="1">{"Income Statement",#N/A,FALSE,"P&amp;L - $";"Quarterly Income Statement",#N/A,FALSE,"P&amp;L Detail"}</definedName>
    <definedName name="rwsz" hidden="1">{"Commentary",#N/A,FALSE,"May"}</definedName>
    <definedName name="Rwvu.ALL." hidden="1">#REF!,#REF!</definedName>
    <definedName name="Rwvu.CAM._.RATES." hidden="1">#REF!,#REF!,#REF!</definedName>
    <definedName name="Rwvu.CAM._.RECOVERIES." hidden="1">#REF!,#REF!,#REF!</definedName>
    <definedName name="Rwvu.CAM._.RECOVERY." hidden="1">#REF!,#REF!,#REF!</definedName>
    <definedName name="Rwvu.CAM._.TABLE." hidden="1">#REF!,#REF!,#REF!</definedName>
    <definedName name="Rwvu.CapersView." hidden="1">#REF!</definedName>
    <definedName name="Rwvu.INSURANCE._.RECOVERIES." hidden="1">#REF!,#REF!,#REF!,#REF!</definedName>
    <definedName name="Rwvu.Japan_Capers_Ed_Pub." hidden="1">#REF!</definedName>
    <definedName name="Rwvu.KJP_CC." hidden="1">#REF!</definedName>
    <definedName name="Rwvu.LSMEET." hidden="1">#REF!,#REF!,#REF!,#REF!</definedName>
    <definedName name="Rwvu.MARKETING._.REVENUE." hidden="1">#REF!,#REF!,#REF!</definedName>
    <definedName name="Rwvu.MINIMUM._.RENT." hidden="1">#REF!,#REF!</definedName>
    <definedName name="Rwvu.OCCUPANCY." hidden="1">#REF!,#REF!,#REF!</definedName>
    <definedName name="Rwvu.OCCUPANCY._.ANALYSIS." hidden="1">#REF!,#REF!,#REF!</definedName>
    <definedName name="Rwvu.PERCENTAGE._.RENT." hidden="1">#REF!,#REF!,#REF!,#REF!</definedName>
    <definedName name="Rwvu.TAX._.RATES." hidden="1">#REF!,#REF!,#REF!</definedName>
    <definedName name="Rwvu.TAX._.RECOVERIES." hidden="1">#REF!,#REF!,#REF!,#REF!</definedName>
    <definedName name="Rwvu.TAX._.RECOVERY." hidden="1">#REF!,#REF!,#REF!</definedName>
    <definedName name="Rwvu.WAT." hidden="1">#REF!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s">#REF!</definedName>
    <definedName name="S.SortColumn">#N/A</definedName>
    <definedName name="S_205">#REF!</definedName>
    <definedName name="S_400">#REF!</definedName>
    <definedName name="S_405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 localSheetId="0">#REF!</definedName>
    <definedName name="S35A">#REF!</definedName>
    <definedName name="S35B" localSheetId="0">#REF!</definedName>
    <definedName name="S35B">#REF!</definedName>
    <definedName name="S5_">#REF!</definedName>
    <definedName name="S6_">#REF!</definedName>
    <definedName name="sa" hidden="1">{#N/A,#N/A,FALSE,"Renewals In Process";#N/A,#N/A,FALSE,"New Clients In Process";#N/A,#N/A,FALSE,"Completed New Clients";#N/A,#N/A,FALSE,"Completed Renewals"}</definedName>
    <definedName name="saaaaaaaaaaaaaaa" hidden="1">{"up stand alones",#N/A,FALSE,"Acquiror"}</definedName>
    <definedName name="sad" hidden="1">{"'Feb 99'!$A$1:$G$30"}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hidden="1">{"Quarterly Income Statement",#N/A,FALSE,"P&amp;L Detail"}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g" hidden="1">{#N/A,#N/A,TRUE,"Pro Forma";#N/A,#N/A,TRUE,"PF_Bal";#N/A,#N/A,TRUE,"PF_INC";#N/A,#N/A,TRUE,"CBE";#N/A,#N/A,TRUE,"SWK"}</definedName>
    <definedName name="sak" hidden="1">{"vi1",#N/A,FALSE,"Financial Statements";"vi2",#N/A,FALSE,"Financial Statements";#N/A,#N/A,FALSE,"DCF"}</definedName>
    <definedName name="salary">#REF!</definedName>
    <definedName name="SALES">#REF!</definedName>
    <definedName name="Salespp" hidden="1">{"detail",#N/A,FALSE,"mfg";"summary",#N/A,FALSE,"mfg"}</definedName>
    <definedName name="sally" hidden="1">{#N/A,#N/A,FALSE,"Pharm";#N/A,#N/A,FALSE,"WWCM"}</definedName>
    <definedName name="sally_1" hidden="1">{#N/A,#N/A,FALSE,"Pharm";#N/A,#N/A,FALSE,"WWCM"}</definedName>
    <definedName name="sally_2" hidden="1">{#N/A,#N/A,FALSE,"Pharm";#N/A,#N/A,FALSE,"WWCM"}</definedName>
    <definedName name="sally_3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Button">"Button 10"</definedName>
    <definedName name="sample1">#REF!</definedName>
    <definedName name="Sample2">#REF!</definedName>
    <definedName name="SAPBEXdnldView" hidden="1">"44TIHISKDVAESWFGXCYF719ND"</definedName>
    <definedName name="SAPBEXhrIndnt" hidden="1">1</definedName>
    <definedName name="SAPBEXrevision" hidden="1">1</definedName>
    <definedName name="SAPBEXsysID" hidden="1">"BWP"</definedName>
    <definedName name="SAPBEXwbID" hidden="1">"45EQYSCWE9WJMGB34OOD1BOQZ"</definedName>
    <definedName name="SAPFuncF4Help" hidden="1">Main.SAPF4Help()</definedName>
    <definedName name="SAPsysID" hidden="1">"708C5W7SBKP804JT78WJ0JNKI"</definedName>
    <definedName name="SAPwbID" hidden="1">"ARS"</definedName>
    <definedName name="SARPrice">#REF!</definedName>
    <definedName name="SARs">#REF!</definedName>
    <definedName name="sas" hidden="1">{"detail",#N/A,FALSE,"mfg";"summary",#N/A,FALSE,"mfg"}</definedName>
    <definedName name="SAS_GasCost" localSheetId="0">#REF!</definedName>
    <definedName name="SAS_GasCost">#REF!</definedName>
    <definedName name="sasa" hidden="1">{#N/A,#N/A,FALSE,"Aging Summary";#N/A,#N/A,FALSE,"Ratio Analysis";#N/A,#N/A,FALSE,"Test 120 Day Accts";#N/A,#N/A,FALSE,"Tickmarks"}</definedName>
    <definedName name="SAVE">#REF!</definedName>
    <definedName name="SAVE_A1">#REF!</definedName>
    <definedName name="SAVE_A2">#REF!</definedName>
    <definedName name="SAVE_A3">#REF!</definedName>
    <definedName name="SAVE_A4">#REF!</definedName>
    <definedName name="SAVE_A5">#REF!</definedName>
    <definedName name="SAVE_A6">#REF!</definedName>
    <definedName name="SAVE_A7">#REF!</definedName>
    <definedName name="SAVE_AS_JRNLID.">#REF!</definedName>
    <definedName name="SAVE_B1">#REF!</definedName>
    <definedName name="SAVE_B2">#REF!</definedName>
    <definedName name="SAVE_B3">#REF!</definedName>
    <definedName name="SAVE_B4">#REF!</definedName>
    <definedName name="SAVE_B5">#REF!</definedName>
    <definedName name="SAVE_B6">#REF!</definedName>
    <definedName name="SAVE_B7">#REF!</definedName>
    <definedName name="SAVE_C1">#REF!</definedName>
    <definedName name="SAVE_C2">#REF!</definedName>
    <definedName name="SAVE_C3">#REF!</definedName>
    <definedName name="SAVE_C4">#REF!</definedName>
    <definedName name="SAVE_C5">#REF!</definedName>
    <definedName name="SAVE_C6">#REF!</definedName>
    <definedName name="SAVE_C7">#REF!</definedName>
    <definedName name="Save_Version_Macro">#REF!</definedName>
    <definedName name="SAVE1">#REF!</definedName>
    <definedName name="saveas_lock_password" hidden="1">"OkaySave"</definedName>
    <definedName name="SAVINGS">#REF!</definedName>
    <definedName name="sb" hidden="1">{#N/A,#N/A,FALSE,"Renewals In Process";#N/A,#N/A,FALSE,"New Clients In Process";#N/A,#N/A,FALSE,"Completed New Clients";#N/A,#N/A,FALSE,"Completed Renewals"}</definedName>
    <definedName name="SB251_FMCAM_Electric">#REF!</definedName>
    <definedName name="SB251_FMCAM_Gas">#REF!</definedName>
    <definedName name="sbgsdgfgbb" hidden="1">#REF!</definedName>
    <definedName name="SBillFrom">#REF!</definedName>
    <definedName name="SBillTO">#REF!</definedName>
    <definedName name="sbx" hidden="1">{"Consolidated IS w Ratios",#N/A,FALSE,"Consolidated";"Consolidated CF",#N/A,FALSE,"Consolidated";"Consolidated DCF",#N/A,FALSE,"Consolidated"}</definedName>
    <definedName name="SCapXfer">#REF!</definedName>
    <definedName name="SCD">#REF!</definedName>
    <definedName name="SCD_name">#REF!</definedName>
    <definedName name="SCEN">#REF!</definedName>
    <definedName name="Scenario">#REF!</definedName>
    <definedName name="Scenario_name">#REF!</definedName>
    <definedName name="Scenarios" hidden="1">{#N/A,"ICF Downside",FALSE,"Inputs";#N/A,"High Inflation",FALSE,"Inputs"}</definedName>
    <definedName name="ScenEntityList">#REF!</definedName>
    <definedName name="ScenList">#REF!</definedName>
    <definedName name="ScenTitle">#REF!</definedName>
    <definedName name="SCF_CE_DataTable">#REF!</definedName>
    <definedName name="SCF_CMS_DataTable">#REF!</definedName>
    <definedName name="SCH_17_1of2" localSheetId="0">#REF!</definedName>
    <definedName name="SCH_17_1of2">#REF!</definedName>
    <definedName name="SCH_17_2of2" localSheetId="0">#REF!</definedName>
    <definedName name="SCH_17_2of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 localSheetId="0">#REF!</definedName>
    <definedName name="sch35a">#REF!</definedName>
    <definedName name="sch35b" localSheetId="0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5_Forecast">#REF!</definedName>
    <definedName name="Sch7est">#REF!</definedName>
    <definedName name="SCHA">#REF!</definedName>
    <definedName name="SCHB">#REF!</definedName>
    <definedName name="SCHBX3.3P1">#REF!</definedName>
    <definedName name="SCHBX3.4P1">#REF!</definedName>
    <definedName name="SCHBX4">#REF!</definedName>
    <definedName name="SCHBX4.1">#REF!</definedName>
    <definedName name="SCHBX4.2">#REF!</definedName>
    <definedName name="SCHBX7.1P1">#REF!</definedName>
    <definedName name="SCHBX7.2P1">#REF!</definedName>
    <definedName name="SCHBX7P1">#REF!</definedName>
    <definedName name="SCHBX8P1">#REF!</definedName>
    <definedName name="SCHC">#REF!</definedName>
    <definedName name="SCHCX3.3">#REF!</definedName>
    <definedName name="SCHD">#REF!</definedName>
    <definedName name="SCHDPRIN">#REF!</definedName>
    <definedName name="SCHE">#REF!</definedName>
    <definedName name="SCHED">#REF!</definedName>
    <definedName name="Sched_Pay">#REF!</definedName>
    <definedName name="SCHEDA">#REF!</definedName>
    <definedName name="SCHEDULE_12" localSheetId="0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MTable">#REF!</definedName>
    <definedName name="SCN">#REF!</definedName>
    <definedName name="SCN_name">#REF!</definedName>
    <definedName name="SCONS">#REF!</definedName>
    <definedName name="score" hidden="1">{"detail",#N/A,FALSE,"mfg";"summary",#N/A,FALSE,"mfg"}</definedName>
    <definedName name="scorecardfy00" hidden="1">{"Comp_of_Price_Effect",#N/A,FALSE,"QTRDPVAR"}</definedName>
    <definedName name="SCURVETAB">#REF!</definedName>
    <definedName name="sd" hidden="1">{#N/A,#N/A,FALSE,"IPO";#N/A,#N/A,FALSE,"DCF";#N/A,#N/A,FALSE,"LBO";#N/A,#N/A,FALSE,"MULT_VAL";#N/A,#N/A,FALSE,"Status Quo";#N/A,#N/A,FALSE,"Recap"}</definedName>
    <definedName name="SD_1" hidden="1">{#N/A,#N/A,FALSE,"Pharm";#N/A,#N/A,FALSE,"WWCM"}</definedName>
    <definedName name="SD_2" hidden="1">{#N/A,#N/A,FALSE,"Pharm";#N/A,#N/A,FALSE,"WWCM"}</definedName>
    <definedName name="SD_3" hidden="1">{#N/A,#N/A,FALSE,"Pharm";#N/A,#N/A,FALSE,"WWCM"}</definedName>
    <definedName name="SD_4" hidden="1">{#N/A,#N/A,FALSE,"Pharm";#N/A,#N/A,FALSE,"WWCM"}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afgs" hidden="1">{#N/A,#N/A,FALSE,"Pharm";#N/A,#N/A,FALSE,"WWCM"}</definedName>
    <definedName name="sdafgs_1" hidden="1">{#N/A,#N/A,FALSE,"Pharm";#N/A,#N/A,FALSE,"WWCM"}</definedName>
    <definedName name="sdafgs_2" hidden="1">{#N/A,#N/A,FALSE,"Pharm";#N/A,#N/A,FALSE,"WWCM"}</definedName>
    <definedName name="sdafgs_3" hidden="1">{#N/A,#N/A,FALSE,"Pharm";#N/A,#N/A,FALSE,"WWCM"}</definedName>
    <definedName name="sdafgs_4" hidden="1">{#N/A,#N/A,FALSE,"Pharm";#N/A,#N/A,FALSE,"WWCM"}</definedName>
    <definedName name="sdafsadf" hidden="1">{#N/A,#N/A,FALSE,"Aging Summary";#N/A,#N/A,FALSE,"Ratio Analysis";#N/A,#N/A,FALSE,"Test 120 Day Accts";#N/A,#N/A,FALSE,"Tickmarks"}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AWSD" hidden="1">{"'Feb 99'!$A$1:$G$30"}</definedName>
    <definedName name="sdc" hidden="1">{#N/A,#N/A,TRUE,"ProFormaProfit";#N/A,#N/A,TRUE,"ProFormaCash";#N/A,#N/A,TRUE,"Depreciation";#N/A,#N/A,TRUE,"Assets";#N/A,#N/A,TRUE,"Revenue";#N/A,#N/A,TRUE,"EstimatedPurchase"}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hidden="1">{"PACKAGE",#N/A,FALSE,"CM"}</definedName>
    <definedName name="sdf" hidden="1">{#N/A,#N/A,FALSE,"Contribution Analysis"}</definedName>
    <definedName name="sdfa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hidden="1">{#N/A,#N/A,FALSE,"KA CH  (2)"}</definedName>
    <definedName name="sdfg" hidden="1">{"MMERINO",#N/A,FALSE,"1) Income Statement (2)"}</definedName>
    <definedName name="sdfgdsf" hidden="1">#REF!</definedName>
    <definedName name="SDFGFG" hidden="1">#REF!</definedName>
    <definedName name="sdfgrsta" hidden="1">{"var_page",#N/A,FALSE,"template"}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hidden="1">{"Far East Top",#N/A,FALSE,"FE Model";"Far East Mid",#N/A,FALSE,"FE Model";"Far East Base",#N/A,FALSE,"FE Model"}</definedName>
    <definedName name="sdfh_1" hidden="1">{#N/A,#N/A,FALSE,"Pharm";#N/A,#N/A,FALSE,"WWCM"}</definedName>
    <definedName name="sdfh_2" hidden="1">{#N/A,#N/A,FALSE,"Pharm";#N/A,#N/A,FALSE,"WWCM"}</definedName>
    <definedName name="sdfh_3" hidden="1">{#N/A,#N/A,FALSE,"Pharm";#N/A,#N/A,FALSE,"WWCM"}</definedName>
    <definedName name="sdfh_4" hidden="1">{#N/A,#N/A,FALSE,"Pharm";#N/A,#N/A,FALSE,"WWCM"}</definedName>
    <definedName name="sdfs" hidden="1">{#N/A,#N/A,FALSE,"Renewals In Process";#N/A,#N/A,FALSE,"New Clients In Process";#N/A,#N/A,FALSE,"Completed New Clients";#N/A,#N/A,FALSE,"Completed Renewals"}</definedName>
    <definedName name="sdfsda" hidden="1">{"standalone1",#N/A,FALSE,"DCFBase";"standalone2",#N/A,FALSE,"DCFBase"}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fsafsdf" hidden="1">{"FCB_ALL",#N/A,FALSE,"FCB"}</definedName>
    <definedName name="sdgagf" hidden="1">{#N/A,#N/A,FALSE,"Pharm";#N/A,#N/A,FALSE,"WWCM"}</definedName>
    <definedName name="sdgagf_1" hidden="1">{#N/A,#N/A,FALSE,"Pharm";#N/A,#N/A,FALSE,"WWCM"}</definedName>
    <definedName name="sdgagf_2" hidden="1">{#N/A,#N/A,FALSE,"Pharm";#N/A,#N/A,FALSE,"WWCM"}</definedName>
    <definedName name="sdgagf_3" hidden="1">{#N/A,#N/A,FALSE,"Pharm";#N/A,#N/A,FALSE,"WWCM"}</definedName>
    <definedName name="sdgagf_4" hidden="1">{#N/A,#N/A,FALSE,"Pharm";#N/A,#N/A,FALSE,"WWCM"}</definedName>
    <definedName name="sdgdfghfhgfjhgfjhjjjg" hidden="1">{"general",#N/A,FALSE,"Assumptions"}</definedName>
    <definedName name="sdgh" hidden="1">{"qty and inventory value",#N/A,FALSE,"MPartners";"general ledger entries",#N/A,FALSE,"MPartners"}</definedName>
    <definedName name="sdgsdgfdsg" hidden="1">{"orixcsc",#N/A,FALSE,"ORIX CSC";"orixcsc2",#N/A,FALSE,"ORIX CSC"}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hidden="1">{#N/A,#N/A,FALSE,"Balance Sheet";#N/A,#N/A,FALSE,"Income Statement";#N/A,#N/A,FALSE,"Changes in Financial Position"}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hidden="1">{#N/A,#N/A,FALSE,"Pharm";#N/A,#N/A,FALSE,"WWCM"}</definedName>
    <definedName name="sdsadasd_1" hidden="1">{#N/A,#N/A,FALSE,"Pharm";#N/A,#N/A,FALSE,"WWCM"}</definedName>
    <definedName name="sdsadasd_2" hidden="1">{#N/A,#N/A,FALSE,"Pharm";#N/A,#N/A,FALSE,"WWCM"}</definedName>
    <definedName name="sdsadasd_3" hidden="1">{#N/A,#N/A,FALSE,"Pharm";#N/A,#N/A,FALSE,"WWCM"}</definedName>
    <definedName name="sdsadasd_4" hidden="1">{#N/A,#N/A,FALSE,"Pharm";#N/A,#N/A,FALSE,"WWCM"}</definedName>
    <definedName name="sdsd" hidden="1">{#N/A,#N/A,FALSE,"REPORT"}</definedName>
    <definedName name="sdsd_1" hidden="1">{#N/A,#N/A,FALSE,"REPORT"}</definedName>
    <definedName name="sdsd_2" hidden="1">{#N/A,#N/A,FALSE,"REPORT"}</definedName>
    <definedName name="sdsd_3" hidden="1">{#N/A,#N/A,FALSE,"REPORT"}</definedName>
    <definedName name="sdsd_4" hidden="1">{#N/A,#N/A,FALSE,"REPORT"}</definedName>
    <definedName name="sdvsfdvfdsb" hidden="1">#REF!</definedName>
    <definedName name="se" hidden="1">#N/A</definedName>
    <definedName name="sea" hidden="1">{"oct_res_comm",#N/A,FALSE,"VarToBud"}</definedName>
    <definedName name="secondprev_Forecast_Rate">#REF!</definedName>
    <definedName name="secondRow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UR_GI">#REF!</definedName>
    <definedName name="SECUR_IS">#REF!</definedName>
    <definedName name="SECUR_KR">#REF!</definedName>
    <definedName name="SEE">#REF!</definedName>
    <definedName name="seg" hidden="1">{"segment_EPS",#N/A,FALSE,"TXTCOMPS"}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assum">#REF!</definedName>
    <definedName name="segassum1">#REF!</definedName>
    <definedName name="Segment_Data">#REF!</definedName>
    <definedName name="Segment_PSQueryTab">#REF!</definedName>
    <definedName name="segmenta">#REF!</definedName>
    <definedName name="segmentb">#REF!</definedName>
    <definedName name="SegmentBudget" hidden="1">{"oct_res_comm",#N/A,FALSE,"VarToBud"}</definedName>
    <definedName name="segmentc">#REF!</definedName>
    <definedName name="segmentd">#REF!</definedName>
    <definedName name="SEGSUMMARY">#REF!</definedName>
    <definedName name="SELECT">#N/A</definedName>
    <definedName name="Select_Report" hidden="1">#N/A</definedName>
    <definedName name="selectall">#REF!</definedName>
    <definedName name="SELF_INS">#REF!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ncount" hidden="1">1</definedName>
    <definedName name="SENS">#REF!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>#REF!</definedName>
    <definedName name="Sep_08_Man_Fee" localSheetId="0">#REF!</definedName>
    <definedName name="Sep_08_Man_Fee">#REF!</definedName>
    <definedName name="sepact">#REF!</definedName>
    <definedName name="SEPBUD">#REF!</definedName>
    <definedName name="sepgas">#REF!</definedName>
    <definedName name="SEPT1">#REF!</definedName>
    <definedName name="SEPT2">#REF!</definedName>
    <definedName name="SEPT3">#REF!</definedName>
    <definedName name="SEPTEMBER">#REF!</definedName>
    <definedName name="September_2013">#REF!</definedName>
    <definedName name="ser">#REF!</definedName>
    <definedName name="SERCOAFUDC_byYear">#REF!</definedName>
    <definedName name="series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_Metered">#REF!</definedName>
    <definedName name="ServicePlan">#REF!</definedName>
    <definedName name="ServicePlanOption">#REF!</definedName>
    <definedName name="SESCO_Base">#REF!</definedName>
    <definedName name="SESCO_TXU">#REF!</definedName>
    <definedName name="SET">#REF!</definedName>
    <definedName name="Set_Up_Reversals">#REF!</definedName>
    <definedName name="Set_Ups">#REF!</definedName>
    <definedName name="SETDATA">#REF!</definedName>
    <definedName name="SETOFBOOKSID1">#REF!</definedName>
    <definedName name="SETOFBOOKSNAME1">#REF!</definedName>
    <definedName name="sety" hidden="1">{"LAPO2N2",#N/A,FALSE,"CM"}</definedName>
    <definedName name="seven">#REF!</definedName>
    <definedName name="SEVILLE">#REF!</definedName>
    <definedName name="sf" hidden="1">{#N/A,#N/A,FALSE,"Sales Graph";#N/A,#N/A,FALSE,"BUC Graph";#N/A,#N/A,FALSE,"P&amp;L - YTD"}</definedName>
    <definedName name="sf_1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hidden="1">#REF!</definedName>
    <definedName name="SFD">#REF!</definedName>
    <definedName name="SFD_QDEPTID_name">#REF!</definedName>
    <definedName name="SFD_QPROC_1_name">#REF!</definedName>
    <definedName name="SFD_QRESP_CTR_name">#REF!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hidden="1">{#N/A,#N/A,FALSE,"REPORT"}</definedName>
    <definedName name="sfdirect_1" hidden="1">{#N/A,#N/A,FALSE,"REPORT"}</definedName>
    <definedName name="sfdirect_2" hidden="1">{#N/A,#N/A,FALSE,"REPORT"}</definedName>
    <definedName name="sfdirect_3" hidden="1">{#N/A,#N/A,FALSE,"REPORT"}</definedName>
    <definedName name="sfdirect_4" hidden="1">{#N/A,#N/A,FALSE,"REPORT"}</definedName>
    <definedName name="SFDL">#REF!</definedName>
    <definedName name="SFDQ">#REF!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hidden="1">{"consolidated",#N/A,FALSE,"Sheet1";"cms",#N/A,FALSE,"Sheet1";"fse",#N/A,FALSE,"Sheet1"}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hidden="1">{#N/A,#N/A,FALSE,"Calc";#N/A,#N/A,FALSE,"Sensitivity";#N/A,#N/A,FALSE,"LT Earn.Dil.";#N/A,#N/A,FALSE,"Dil. AVP"}</definedName>
    <definedName name="sfs" hidden="1">{"comps",#N/A,FALSE,"HANDPACK";"footnotes",#N/A,FALSE,"HANDPACK"}</definedName>
    <definedName name="sfsdfsf" hidden="1">{"First Page",#N/A,FALSE,"Surfactants LBO";"Second Page",#N/A,FALSE,"Surfactants LBO"}</definedName>
    <definedName name="SFV">#REF!</definedName>
    <definedName name="SFV_QDEPTID_NAME">#REF!</definedName>
    <definedName name="SFV_QPROC_1_name">#REF!</definedName>
    <definedName name="SFV_QRESP_CTR_name">#REF!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 localSheetId="0">#REF!</definedName>
    <definedName name="SGA">#REF!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>#REF!</definedName>
    <definedName name="sgdg" hidden="1">{#N/A,#N/A,FALSE,"Calc";#N/A,#N/A,FALSE,"Sensitivity";#N/A,#N/A,FALSE,"LT Earn.Dil.";#N/A,#N/A,FALSE,"Dil. AVP"}</definedName>
    <definedName name="SGL">#REF!</definedName>
    <definedName name="SGrossPayroll">#REF!</definedName>
    <definedName name="sgsdfgds" hidden="1">{#N/A,#N/A,FALSE,"ORIX CSC"}</definedName>
    <definedName name="sgsx" hidden="1">{"consolidated",#N/A,FALSE,"Sheet1";"cms",#N/A,FALSE,"Sheet1";"fse",#N/A,FALSE,"Sheet1"}</definedName>
    <definedName name="SGT">#REF!</definedName>
    <definedName name="SharedSavings">#REF!</definedName>
    <definedName name="shares">#REF!</definedName>
    <definedName name="Shares_Outstanding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eadcount">#REF!</definedName>
    <definedName name="SHEET_7_OF_7">#REF!</definedName>
    <definedName name="SHEET1" localSheetId="0">#REF!</definedName>
    <definedName name="SHEET1">#REF!</definedName>
    <definedName name="Sheet1_DataTable">#REF!</definedName>
    <definedName name="SHEET10" localSheetId="0">#REF!</definedName>
    <definedName name="SHEET10">#REF!</definedName>
    <definedName name="Sheet10_DataTable">#REF!</definedName>
    <definedName name="SHEET108" localSheetId="0">#REF!</definedName>
    <definedName name="SHEET108">#REF!</definedName>
    <definedName name="SHEET108_2" localSheetId="0">#REF!</definedName>
    <definedName name="SHEET108_2">#REF!</definedName>
    <definedName name="SHEET11" localSheetId="0">#REF!</definedName>
    <definedName name="SHEET11">#REF!</definedName>
    <definedName name="SHEET12" localSheetId="0">#REF!</definedName>
    <definedName name="SHEET12">#REF!</definedName>
    <definedName name="Sheet12_DataTable">#REF!</definedName>
    <definedName name="SHEET13" localSheetId="0">#REF!</definedName>
    <definedName name="SHEET13">#REF!</definedName>
    <definedName name="Sheet15_DataTable">#REF!</definedName>
    <definedName name="Sheet17_DataTable">#REF!</definedName>
    <definedName name="SHEET2" localSheetId="0">#REF!</definedName>
    <definedName name="SHEET2">#REF!</definedName>
    <definedName name="SHEET3" localSheetId="0">#REF!</definedName>
    <definedName name="SHEET3">#REF!</definedName>
    <definedName name="SHEET4" localSheetId="0">#REF!</definedName>
    <definedName name="SHEET4">#REF!</definedName>
    <definedName name="SHEET5" localSheetId="0">#REF!</definedName>
    <definedName name="SHEET5">#REF!</definedName>
    <definedName name="SHEET6" localSheetId="0">#REF!</definedName>
    <definedName name="SHEET6">#REF!</definedName>
    <definedName name="SHEET7" localSheetId="0">#REF!</definedName>
    <definedName name="SHEET7">#REF!</definedName>
    <definedName name="SHEET8" localSheetId="0">#REF!</definedName>
    <definedName name="SHEET8">#REF!</definedName>
    <definedName name="SHEET9" localSheetId="0">#REF!</definedName>
    <definedName name="SHEET9">#REF!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rtTermDebt">#REF!</definedName>
    <definedName name="ShortTermDebtBookValue">#REF!</definedName>
    <definedName name="ShortTermDebtPrice">#REF!</definedName>
    <definedName name="Show">#REF!</definedName>
    <definedName name="shshhsfg" hidden="1">{"JG FE Top",#N/A,FALSE,"JG FE $";"JG FE Bottom",#N/A,FALSE,"JG FE $"}</definedName>
    <definedName name="Shutdown_power_req_col">50</definedName>
    <definedName name="SIC">#REF!</definedName>
    <definedName name="SIC_CODE">#REF!</definedName>
    <definedName name="sit_m_1">#REF!</definedName>
    <definedName name="sit_request">#REF!</definedName>
    <definedName name="SIX">#N/A</definedName>
    <definedName name="size">#REF!</definedName>
    <definedName name="sk" hidden="1">{#N/A,#N/A,FALSE,"A&amp;E";#N/A,#N/A,FALSE,"HighTop";#N/A,#N/A,FALSE,"JG";#N/A,#N/A,FALSE,"RI";#N/A,#N/A,FALSE,"woHT";#N/A,#N/A,FALSE,"woHT&amp;JG"}</definedName>
    <definedName name="SLbyMO">#REF!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>#REF!</definedName>
    <definedName name="SM_KWH">#REF!</definedName>
    <definedName name="SM_RATE">#REF!</definedName>
    <definedName name="SM_Revenue">#REF!</definedName>
    <definedName name="SmallCol">#REF!,#REF!,#REF!,#REF!,#REF!,#REF!,#REF!,#REF!,#REF!,#REF!,#REF!,#REF!,#REF!,#REF!,#REF!,#REF!,#REF!,#REF!,#REF!,#REF!,#REF!,#REF!,#REF!,#REF!</definedName>
    <definedName name="SMB_OOT_Inputs">#REF!</definedName>
    <definedName name="SMB_Switched_List">#REF!</definedName>
    <definedName name="SMK">#REF!</definedName>
    <definedName name="SMSBase">#REF!</definedName>
    <definedName name="SMSE">#REF!</definedName>
    <definedName name="SNameC">#REF!</definedName>
    <definedName name="SNameP">#REF!</definedName>
    <definedName name="SNGD">#REF!</definedName>
    <definedName name="SNGTS">#REF!</definedName>
    <definedName name="SNIE">#REF!</definedName>
    <definedName name="SO_Transfer_Price">#REF!</definedName>
    <definedName name="SO2CapEx">#REF!</definedName>
    <definedName name="SO2Rate">#REF!</definedName>
    <definedName name="SOACommRTTbl">#REF!</definedName>
    <definedName name="sod_sulf_equiv">#REF!</definedName>
    <definedName name="soda_ash_price">#REF!</definedName>
    <definedName name="solver_adj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rel1" hidden="1">2</definedName>
    <definedName name="solver_rel2" hidden="1">2</definedName>
    <definedName name="solver_rel3" hidden="1">2</definedName>
    <definedName name="solver_rhs1" hidden="1">0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0.6</definedName>
    <definedName name="SOP">#REF!</definedName>
    <definedName name="Sort" hidden="1">#REF!</definedName>
    <definedName name="SortBy">#REF!</definedName>
    <definedName name="SortRange">#REF!</definedName>
    <definedName name="SOSBase">#REF!</definedName>
    <definedName name="SOSE">#REF!</definedName>
    <definedName name="SOTHER">#REF!</definedName>
    <definedName name="SOtherE">#REF!</definedName>
    <definedName name="SOtherXfer">#REF!</definedName>
    <definedName name="SOTOM">#REF!</definedName>
    <definedName name="SOTOME">#REF!</definedName>
    <definedName name="SOTXfer">#REF!</definedName>
    <definedName name="SOURCE">#REF!</definedName>
    <definedName name="sources">#REF!</definedName>
    <definedName name="south">#REF!</definedName>
    <definedName name="SOUTH_VIENNA">#REF!</definedName>
    <definedName name="SOX_Int_KWH">#REF!</definedName>
    <definedName name="SOX_Int_KWH_Month">#REF!</definedName>
    <definedName name="SP">#N/A</definedName>
    <definedName name="SP_LngKey">CONCATENATE(#REF!,(YEAR(#REF!)-1900)*100+MONTH(#REF!))</definedName>
    <definedName name="sp_margin">#REF!</definedName>
    <definedName name="SP_Name">VLOOKUP(#REF!,#REF!,2,FALSE)</definedName>
    <definedName name="SPACE">#N/A</definedName>
    <definedName name="SPE">#REF!</definedName>
    <definedName name="Special">#REF!</definedName>
    <definedName name="special1">#REF!,#REF!,#REF!,#REF!,#REF!,#REF!</definedName>
    <definedName name="special2">#REF!,#REF!,#REF!,#REF!,#REF!,#REF!,#REF!,#REF!,#REF!</definedName>
    <definedName name="SPECIFIC" localSheetId="0">#REF!</definedName>
    <definedName name="SPECIFIC">#REF!</definedName>
    <definedName name="spending" hidden="1">{"P450 spd rpt",#N/A,FALSE,"NIH P450"}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>#REF!</definedName>
    <definedName name="SPIN">#REF!</definedName>
    <definedName name="spinco">#REF!</definedName>
    <definedName name="Spine" hidden="1">{#N/A,#N/A,FALSE,"R&amp;D Quick Calc";#N/A,#N/A,FALSE,"DOE Fee Schedule"}</definedName>
    <definedName name="Spine2" hidden="1">{#N/A,#N/A,FALSE,"R&amp;D Quick Calc";#N/A,#N/A,FALSE,"DOE Fee Schedule"}</definedName>
    <definedName name="Spine3" hidden="1">{#N/A,#N/A,FALSE,"R&amp;D Quick Calc";#N/A,#N/A,FALSE,"DOE Fee Schedule"}</definedName>
    <definedName name="spinning_max">#REF!</definedName>
    <definedName name="spinning_min">#REF!</definedName>
    <definedName name="split">#REF!</definedName>
    <definedName name="SPLoad_LngKey">CONCATENATE(#REF!,(YEAR(#REF!)-1900)*100+MONTH(#REF!))</definedName>
    <definedName name="spludge" hidden="1">{#N/A,#N/A,FALSE,"R&amp;D Quick Calc";#N/A,#N/A,FALSE,"DOE Fee Schedule"}</definedName>
    <definedName name="splurge2" hidden="1">{#N/A,#N/A,FALSE,"R&amp;D Quick Calc";#N/A,#N/A,FALSE,"DOE Fee Schedule"}</definedName>
    <definedName name="Spot_Purchases_and_Tailgate">#REF!</definedName>
    <definedName name="SPOTE_04">#REF!</definedName>
    <definedName name="spp">#N/A</definedName>
    <definedName name="SpreadsheetBuilder_1" hidden="1">#REF!</definedName>
    <definedName name="Spruce_Balance_Sheet">#REF!</definedName>
    <definedName name="Spruce_Cash_Flow_Statement">#REF!</definedName>
    <definedName name="Spruce_Debt_Schedule">#REF!</definedName>
    <definedName name="SPS" hidden="1">{#N/A,#N/A,TRUE,"financial";#N/A,#N/A,TRUE,"plants"}</definedName>
    <definedName name="SPS_COS">#REF!</definedName>
    <definedName name="SPWS_WBID">"AB974E08-D2D4-47A3-BC27-DEDF1C76035D"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>#REF!</definedName>
    <definedName name="srsubdebt">#REF!</definedName>
    <definedName name="ss">#REF!</definedName>
    <definedName name="SS_AVG_SIZE">#REF!</definedName>
    <definedName name="SS_WELDING">#REF!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hidden="1">{#N/A,#N/A,FALSE,"REPORT"}</definedName>
    <definedName name="SSD_1" hidden="1">{#N/A,#N/A,FALSE,"REPORT"}</definedName>
    <definedName name="SSD_2" hidden="1">{#N/A,#N/A,FALSE,"REPORT"}</definedName>
    <definedName name="SSD_3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hidden="1">{"YD GENERALH2",#N/A,FALSE,"YTD"}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s" hidden="1">{"SourcesUses",#N/A,TRUE,#N/A;"TransOverview",#N/A,TRUE,"CFMODEL"}</definedName>
    <definedName name="sss_1" hidden="1">{#N/A,#N/A,FALSE,"Pharm";#N/A,#N/A,FALSE,"WWCM"}</definedName>
    <definedName name="sss_2" hidden="1">{#N/A,#N/A,FALSE,"Pharm";#N/A,#N/A,FALSE,"WWCM"}</definedName>
    <definedName name="sss_3" hidden="1">{#N/A,#N/A,FALSE,"Pharm";#N/A,#N/A,FALSE,"WWCM"}</definedName>
    <definedName name="sss_4" hidden="1">{#N/A,#N/A,FALSE,"Pharm";#N/A,#N/A,FALSE,"WWCM"}</definedName>
    <definedName name="ssss" hidden="1">{#N/A,#N/A,FALSE,"Report Print"}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hidden="1">{"Income Statement",#N/A,FALSE,"CFMODEL";"Balance Sheet",#N/A,FALSE,"CFMODEL"}</definedName>
    <definedName name="sssssssssssssssssss" hidden="1">{"Income Statement",#N/A,FALSE,"CFMODEL";"Balance Sheet",#N/A,FALSE,"CFMODEL"}</definedName>
    <definedName name="sssswwww" hidden="1">{#N/A,"PURCHM",FALSE,"Business Analysis";#N/A,"SPADD",FALSE,"Business Analysis"}</definedName>
    <definedName name="ST_and_LT_Interest_Expense_Variance">#REF!</definedName>
    <definedName name="ST_Debt_Layers">#REF!</definedName>
    <definedName name="staffing2" hidden="1">{#N/A,#N/A,FALSE,"Assessment";#N/A,#N/A,FALSE,"Staffing";#N/A,#N/A,FALSE,"Hires";#N/A,#N/A,FALSE,"Assumptions"}</definedName>
    <definedName name="STANDARD_FILE_N">#REF!</definedName>
    <definedName name="STARDate">#REF!</definedName>
    <definedName name="Staril" hidden="1">{#N/A,#N/A,FALSE,"REPORT"}</definedName>
    <definedName name="Staril_1" hidden="1">{#N/A,#N/A,FALSE,"REPORT"}</definedName>
    <definedName name="Staril_2" hidden="1">{#N/A,#N/A,FALSE,"REPORT"}</definedName>
    <definedName name="Staril_3" hidden="1">{#N/A,#N/A,FALSE,"REPORT"}</definedName>
    <definedName name="Staril_4" hidden="1">{#N/A,#N/A,FALSE,"REPORT"}</definedName>
    <definedName name="START">#REF!</definedName>
    <definedName name="Start_Charge">#REF!</definedName>
    <definedName name="START_HERE">#REF!</definedName>
    <definedName name="START_RPT">#REF!</definedName>
    <definedName name="START_TEXT">#REF!</definedName>
    <definedName name="start1">#REF!</definedName>
    <definedName name="STARTBUDGETPOST1">#REF!</definedName>
    <definedName name="STARTCR">#REF!</definedName>
    <definedName name="STARTDR">#REF!</definedName>
    <definedName name="StartingPoint" hidden="1">#REF!</definedName>
    <definedName name="STARTJOURNALIMPORT1">#REF!</definedName>
    <definedName name="StartofPlan">#REF!</definedName>
    <definedName name="STARTPERIODNAME1">#REF!</definedName>
    <definedName name="STARTPERIODNUM1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_LEFT">#REF!</definedName>
    <definedName name="state_request">#REF!</definedName>
    <definedName name="State_Tax">#REF!</definedName>
    <definedName name="STATE_TOP">#REF!</definedName>
    <definedName name="STATETAX_PAY_MO" localSheetId="0">#REF!</definedName>
    <definedName name="STATETAX_PAY_MO">#REF!</definedName>
    <definedName name="STATETAX_PAY_WK" localSheetId="0">#REF!</definedName>
    <definedName name="STATETAX_PAY_WK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ayco">#REF!</definedName>
    <definedName name="STBOR">#REF!</definedName>
    <definedName name="STCKPORT">#REF!</definedName>
    <definedName name="STCKPORT1">#REF!</definedName>
    <definedName name="STCKPORT2">#REF!</definedName>
    <definedName name="STCKPORT3">#REF!</definedName>
    <definedName name="STDebt">#REF!</definedName>
    <definedName name="SteelHide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>#REF!</definedName>
    <definedName name="STILL1040">#REF!</definedName>
    <definedName name="StLightACP">#N/A</definedName>
    <definedName name="StLightASP">#N/A</definedName>
    <definedName name="STLightRCP">#N/A</definedName>
    <definedName name="STLightRSP">#N/A</definedName>
    <definedName name="stmp1">#REF!,#REF!,#REF!,#REF!</definedName>
    <definedName name="STOCK">#REF!</definedName>
    <definedName name="Stock_Compensation_Layers">#REF!</definedName>
    <definedName name="Stock_Prices">#REF!</definedName>
    <definedName name="StockCompnoTax">#REF!</definedName>
    <definedName name="StockCurrency">#REF!</definedName>
    <definedName name="STOCKDATE">#REF!</definedName>
    <definedName name="StockExch">#REF!</definedName>
    <definedName name="StockExchangeRate">#REF!</definedName>
    <definedName name="STOCKHOLDERS_EQUITY">#REF!</definedName>
    <definedName name="stockp">#REF!</definedName>
    <definedName name="StockSymbols">#REF!</definedName>
    <definedName name="STOP">#REF!</definedName>
    <definedName name="STORAGE" localSheetId="0">#REF!</definedName>
    <definedName name="STORAGE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t1">#REF!</definedName>
    <definedName name="StratPlanAP" hidden="1">{#N/A,#N/A,FALSE,"Pharm";#N/A,#N/A,FALSE,"WWCM"}</definedName>
    <definedName name="StratPlanAP_1" hidden="1">{#N/A,#N/A,FALSE,"Pharm";#N/A,#N/A,FALSE,"WWCM"}</definedName>
    <definedName name="StratPlanAP_2" hidden="1">{#N/A,#N/A,FALSE,"Pharm";#N/A,#N/A,FALSE,"WWCM"}</definedName>
    <definedName name="StratPlanAP_3" hidden="1">{#N/A,#N/A,FALSE,"Pharm";#N/A,#N/A,FALSE,"WWCM"}</definedName>
    <definedName name="StratPlanAP_4" hidden="1">{#N/A,#N/A,FALSE,"Pharm";#N/A,#N/A,FALSE,"WWCM"}</definedName>
    <definedName name="STRESS_RELIEVIN">#REF!</definedName>
    <definedName name="strikep">#REF!</definedName>
    <definedName name="StrLTDebt">#REF!</definedName>
    <definedName name="StrPref">#REF!</definedName>
    <definedName name="StrPrefLiq">#REF!</definedName>
    <definedName name="stub">#REF!</definedName>
    <definedName name="Stub.Factor">(12-#REF!*3)/12</definedName>
    <definedName name="STUDY" localSheetId="0">#REF!</definedName>
    <definedName name="STUDY">#REF!</definedName>
    <definedName name="Study_Heading">#REF!</definedName>
    <definedName name="Study_Heading_DS">#REF!</definedName>
    <definedName name="su">#REF!</definedName>
    <definedName name="SUBHEAD2">#REF!</definedName>
    <definedName name="SubjectCompany">#REF!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>#REF!</definedName>
    <definedName name="subs97">#REF!</definedName>
    <definedName name="subs98">#REF!</definedName>
    <definedName name="Subscribers">#REF!</definedName>
    <definedName name="SUBTITLE">#N/A</definedName>
    <definedName name="SUM">#REF!</definedName>
    <definedName name="Sum_pg1">SUM(#REF!)</definedName>
    <definedName name="SUM6406E" localSheetId="0">#REF!</definedName>
    <definedName name="SUM6406E">#REF!</definedName>
    <definedName name="SUM6406P" localSheetId="0">#REF!</definedName>
    <definedName name="SUM6406P">#REF!</definedName>
    <definedName name="SUM6503E" localSheetId="0">#REF!</definedName>
    <definedName name="SUM6503E">#REF!</definedName>
    <definedName name="SUM6503P" localSheetId="0">#REF!</definedName>
    <definedName name="SUM6503P">#REF!</definedName>
    <definedName name="SUM6703E" localSheetId="0">#REF!</definedName>
    <definedName name="SUM6703E">#REF!</definedName>
    <definedName name="SUM6703P" localSheetId="0">#REF!</definedName>
    <definedName name="SUM6703P">#REF!</definedName>
    <definedName name="SUM7203E" localSheetId="0">#REF!</definedName>
    <definedName name="SUM7203E">#REF!</definedName>
    <definedName name="SUM7203P" localSheetId="0">#REF!</definedName>
    <definedName name="SUM7203P">#REF!</definedName>
    <definedName name="SUM8703E" localSheetId="0">#REF!</definedName>
    <definedName name="SUM8703E">#REF!</definedName>
    <definedName name="SUM8703P" localSheetId="0">#REF!</definedName>
    <definedName name="SUM8703P">#REF!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>#REF!</definedName>
    <definedName name="Summ_Table_GD">#REF!</definedName>
    <definedName name="Summ_Table_Header">#REF!</definedName>
    <definedName name="Summ_Trad" hidden="1">{"CSC_1",#N/A,FALSE,"CSC Outputs";"CSC_2",#N/A,FALSE,"CSC Outputs"}</definedName>
    <definedName name="Summ_Trad2" hidden="1">{"CSC_1",#N/A,FALSE,"CSC Outputs";"CSC_2",#N/A,FALSE,"CSC Outputs"}</definedName>
    <definedName name="SUMM5" localSheetId="0">#REF!</definedName>
    <definedName name="SUMM5">#REF!</definedName>
    <definedName name="SUMMARIES">#REF!</definedName>
    <definedName name="SUMMARY" localSheetId="0">#REF!</definedName>
    <definedName name="SUMMARY">#REF!</definedName>
    <definedName name="SUMMARY_BOOK" hidden="1">{"page1",#N/A,FALSE,"GIRLBO";"page2",#N/A,FALSE,"GIRLBO";"page3",#N/A,FALSE,"GIRLBO";"page4",#N/A,FALSE,"GIRLBO";"page5",#N/A,FALSE,"GIRLBO"}</definedName>
    <definedName name="Summary_of_Interest_Expense_Variance">#REF!</definedName>
    <definedName name="Summary_Prev_Def">#REF!</definedName>
    <definedName name="summary1998">#REF!</definedName>
    <definedName name="Summary2" hidden="1">{#N/A,#N/A,FALSE,"FACTSHEETS";#N/A,#N/A,FALSE,"pump";#N/A,#N/A,FALSE,"filter"}</definedName>
    <definedName name="SummaryCompanyName">#REF!</definedName>
    <definedName name="SummaryCurrency">#REF!</definedName>
    <definedName name="SummaryExchangeRate">#REF!</definedName>
    <definedName name="SummaryInsert">#REF!</definedName>
    <definedName name="SummaryPage">#REF!</definedName>
    <definedName name="SummaryTable" localSheetId="0">#REF!</definedName>
    <definedName name="SummaryTable">#REF!</definedName>
    <definedName name="summaryYTD" hidden="1">{#N/A,#N/A,FALSE,"INC";#N/A,#N/A,FALSE,"incytd";#N/A,#N/A,FALSE,"incmo";#N/A,#N/A,FALSE,"incqtr"}</definedName>
    <definedName name="SummInc">#REF!</definedName>
    <definedName name="SumPurch">#N/A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>#REF!</definedName>
    <definedName name="SUPPORTING_DATA_TO_UPLOAD">#REF!</definedName>
    <definedName name="Susan" hidden="1">{#N/A,#N/A,FALSE,"Revised cover";#N/A,#N/A,FALSE,"Trends";"main view",#N/A,FALSE,"As Reported";#N/A,#N/A,FALSE,"delegations";#N/A,#N/A,FALSE,"(un) Commited"}</definedName>
    <definedName name="SUTTON">#REF!</definedName>
    <definedName name="suz">#REF!</definedName>
    <definedName name="SVacancies">#REF!</definedName>
    <definedName name="SVehicles">#REF!</definedName>
    <definedName name="svfs" hidden="1">{"comps2",#N/A,FALSE,"AERO";"footnotes",#N/A,FALSE,"AERO"}</definedName>
    <definedName name="svgtot">#REF!</definedName>
    <definedName name="sw" hidden="1">{#N/A,"PURCHM",FALSE,"Business Analysis";#N/A,"SPADD",FALSE,"Business Analysis"}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ells">#REF!</definedName>
    <definedName name="SWFFODefFuel">#REF!</definedName>
    <definedName name="switching">#REF!</definedName>
    <definedName name="swq" hidden="1">{#N/A,"PURCHM",FALSE,"Business Analysis";#N/A,"SPADD",FALSE,"Business Analysis"}</definedName>
    <definedName name="swr" hidden="1">{"Polymers Details",#N/A,FALSE,"Current Yr";"Polymer Details",#N/A,FALSE,"Budget";"Polymer Details",#N/A,FALSE,"Prior Year"}</definedName>
    <definedName name="Swvu.ALL." hidden="1">#REF!</definedName>
    <definedName name="Swvu.Annual." hidden="1">#N/A</definedName>
    <definedName name="Swvu.CAM._.RATES." hidden="1">#REF!</definedName>
    <definedName name="Swvu.CAM._.RECOVERIES." hidden="1">#REF!</definedName>
    <definedName name="Swvu.CAM._.RECOVERY." hidden="1">#REF!</definedName>
    <definedName name="Swvu.CAM._.TABLE." hidden="1">#REF!</definedName>
    <definedName name="Swvu.CapersView." hidden="1">#REF!</definedName>
    <definedName name="Swvu.DATABASE." hidden="1">#REF!</definedName>
    <definedName name="Swvu.INSURANCE._.RECOVERIES." hidden="1">#REF!</definedName>
    <definedName name="Swvu.Japan_Capers_Ed_Pub." hidden="1">#REF!</definedName>
    <definedName name="Swvu.KJP_CC." hidden="1">#REF!</definedName>
    <definedName name="Swvu.LSMEET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OCCUPANCY._.ANALYSIS." hidden="1">#REF!</definedName>
    <definedName name="Swvu.OP.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hidden="1">#REF!</definedName>
    <definedName name="Swvu.TAX._.RECOVERIES." hidden="1">#REF!</definedName>
    <definedName name="Swvu.TAX._.RECOVERY." hidden="1">#REF!</definedName>
    <definedName name="Swvu.WAT." hidden="1">#REF!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>#REF!</definedName>
    <definedName name="System">#REF!</definedName>
    <definedName name="System_Losses">#REF!</definedName>
    <definedName name="SystemPeak">VLOOKUP(#REF!,#REF!,17,FALSE)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hidden="1">{"LAPO2N2",#N/A,FALSE,"CM"}</definedName>
    <definedName name="t">#REF!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TABLE" localSheetId="0">#REF!</definedName>
    <definedName name="TABLE">#REF!</definedName>
    <definedName name="TABLE_ALL">#REF!</definedName>
    <definedName name="TABLE1">#REF!</definedName>
    <definedName name="TABLE2">#REF!</definedName>
    <definedName name="TABLE3">#REF!</definedName>
    <definedName name="TABLE4_1">#REF!</definedName>
    <definedName name="TABLE4_2">#REF!</definedName>
    <definedName name="tabledat">#REF!</definedName>
    <definedName name="TABLELESS4COL">#REF!</definedName>
    <definedName name="TableName">"Dummy"</definedName>
    <definedName name="TABLESUMMARY">#REF!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hidden="1">{#N/A,#N/A,FALSE,"KA CH  (2)"}</definedName>
    <definedName name="tan">#REF!</definedName>
    <definedName name="TangBookValue">#REF!</definedName>
    <definedName name="TAR">#REF!</definedName>
    <definedName name="TARG">#REF!</definedName>
    <definedName name="Target">#REF!</definedName>
    <definedName name="TargetATIRR">#REF!</definedName>
    <definedName name="TargetTaxRate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DEPT_ACCOUNT_DETAIL_QUERY">#REF!</definedName>
    <definedName name="Tax_Import_Time">#REF!</definedName>
    <definedName name="Tax_Rate">#REF!</definedName>
    <definedName name="Tax_Table">#REF!</definedName>
    <definedName name="TAX_UNEMPLOYMEN">#REF!</definedName>
    <definedName name="TaxAllocDate1">#REF!</definedName>
    <definedName name="TaxAllocDate2">#REF!</definedName>
    <definedName name="TaxAllocDate3">#REF!</definedName>
    <definedName name="TaxAllocDate4">#REF!</definedName>
    <definedName name="Taxes">#REF!</definedName>
    <definedName name="Taxes_Other_Than_Income_Taxes">#REF!</definedName>
    <definedName name="TaxLife_byYear">#REF!</definedName>
    <definedName name="taxol" hidden="1">{#N/A,#N/A,FALSE,"Pharm";#N/A,#N/A,FALSE,"WWCM"}</definedName>
    <definedName name="taxol_1" hidden="1">{#N/A,#N/A,FALSE,"Pharm";#N/A,#N/A,FALSE,"WWCM"}</definedName>
    <definedName name="taxol_2" hidden="1">{#N/A,#N/A,FALSE,"Pharm";#N/A,#N/A,FALSE,"WWCM"}</definedName>
    <definedName name="taxol_3" hidden="1">{#N/A,#N/A,FALSE,"Pharm";#N/A,#N/A,FALSE,"WWCM"}</definedName>
    <definedName name="taxol_4" hidden="1">{#N/A,#N/A,FALSE,"Pharm";#N/A,#N/A,FALSE,"WWCM"}</definedName>
    <definedName name="TaxPct1">#REF!</definedName>
    <definedName name="TaxPct2">#REF!</definedName>
    <definedName name="TaxPct3">#REF!</definedName>
    <definedName name="TaxPct4">#REF!</definedName>
    <definedName name="TaxPeriod">#REF!</definedName>
    <definedName name="TaxPeriodLookup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Date2">#REF!</definedName>
    <definedName name="TaxWriteOffDate">#REF!</definedName>
    <definedName name="TB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BV">#REF!</definedName>
    <definedName name="TCC">#REF!</definedName>
    <definedName name="TCO">#REF!</definedName>
    <definedName name="TCONS">#REF!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R_ITC">#REF!</definedName>
    <definedName name="TDR_TD">#REF!</definedName>
    <definedName name="TDRXS">#REF!</definedName>
    <definedName name="TDSIC_Electric1">#REF!</definedName>
    <definedName name="TDSIC_Gas1">#REF!</definedName>
    <definedName name="TDX">#REF!</definedName>
    <definedName name="TDX_TD">#REF!</definedName>
    <definedName name="te" hidden="1">{"capcity",#N/A,FALSE,"Xiamen (chn)";"volume",#N/A,FALSE,"Xiamen (chn)"}</definedName>
    <definedName name="Teff">#REF!</definedName>
    <definedName name="Teldata" localSheetId="0">#REF!</definedName>
    <definedName name="Teldata">#REF!</definedName>
    <definedName name="Tem" hidden="1">{#N/A,#N/A,FALSE,"Pharm";#N/A,#N/A,FALSE,"WWCM"}</definedName>
    <definedName name="Tem_1" hidden="1">{#N/A,#N/A,FALSE,"Pharm";#N/A,#N/A,FALSE,"WWCM"}</definedName>
    <definedName name="Tem_2" hidden="1">{#N/A,#N/A,FALSE,"Pharm";#N/A,#N/A,FALSE,"WWCM"}</definedName>
    <definedName name="Tem_3" hidden="1">{#N/A,#N/A,FALSE,"Pharm";#N/A,#N/A,FALSE,"WWCM"}</definedName>
    <definedName name="Tem_4" hidden="1">{#N/A,#N/A,FALSE,"Pharm";#N/A,#N/A,FALSE,"WWCM"}</definedName>
    <definedName name="TEMP" localSheetId="0">#REF!</definedName>
    <definedName name="TEMP">#REF!</definedName>
    <definedName name="temp1" hidden="1">{#N/A,#N/A,FALSE,"TOT REV";#N/A,#N/A,FALSE,"HWARE";#N/A,#N/A,FALSE,"CONS";#N/A,#N/A,FALSE,"OTL%";#N/A,#N/A,FALSE,"NRP";#N/A,#N/A,FALSE,"ACUPU"}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hidden="1">{#N/A,#N/A,FALSE,"UNIT";#N/A,#N/A,FALSE,"EROSION";#N/A,#N/A,FALSE,"BASE"}</definedName>
    <definedName name="Template_Formulas">#REF!</definedName>
    <definedName name="TEMPLATENUMBER1">#REF!</definedName>
    <definedName name="TEMPLATESTYLE1">#REF!</definedName>
    <definedName name="TEMPLATETYPE1">#REF!</definedName>
    <definedName name="TemplateYrOneFirstMo">#REF!</definedName>
    <definedName name="tempref">#REF!,#REF!</definedName>
    <definedName name="ten">#REF!</definedName>
    <definedName name="TENDPROP">#REF!</definedName>
    <definedName name="TEQ">#REF!</definedName>
    <definedName name="teq_1" hidden="1">{#N/A,#N/A,FALSE,"Pharm";#N/A,#N/A,FALSE,"WWCM"}</definedName>
    <definedName name="teq_2" hidden="1">{#N/A,#N/A,FALSE,"Pharm";#N/A,#N/A,FALSE,"WWCM"}</definedName>
    <definedName name="teq_3" hidden="1">{#N/A,#N/A,FALSE,"Pharm";#N/A,#N/A,FALSE,"WWCM"}</definedName>
    <definedName name="teq_4" hidden="1">{#N/A,#N/A,FALSE,"Pharm";#N/A,#N/A,FALSE,"WWCM"}</definedName>
    <definedName name="Tequin" hidden="1">{#N/A,#N/A,FALSE,"Pharm";#N/A,#N/A,FALSE,"WWCM"}</definedName>
    <definedName name="Tequin_1" hidden="1">{#N/A,#N/A,FALSE,"Pharm";#N/A,#N/A,FALSE,"WWCM"}</definedName>
    <definedName name="Tequin_2" hidden="1">{#N/A,#N/A,FALSE,"Pharm";#N/A,#N/A,FALSE,"WWCM"}</definedName>
    <definedName name="Tequin_3" hidden="1">{#N/A,#N/A,FALSE,"Pharm";#N/A,#N/A,FALSE,"WWCM"}</definedName>
    <definedName name="Tequin_4" hidden="1">{#N/A,#N/A,FALSE,"Pharm";#N/A,#N/A,FALSE,"WWCM"}</definedName>
    <definedName name="tequinol" hidden="1">{#N/A,#N/A,FALSE,"REPORT"}</definedName>
    <definedName name="tequinol_1" hidden="1">{#N/A,#N/A,FALSE,"REPORT"}</definedName>
    <definedName name="tequinol_2" hidden="1">{#N/A,#N/A,FALSE,"REPORT"}</definedName>
    <definedName name="tequinol_3" hidden="1">{#N/A,#N/A,FALSE,"REPORT"}</definedName>
    <definedName name="tequinol_4" hidden="1">{#N/A,#N/A,FALSE,"REPORT"}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hidden="1">{"YD GENERALH2",#N/A,FALSE,"YTD"}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Out">#REF!</definedName>
    <definedName name="test" localSheetId="0">#REF!</definedName>
    <definedName name="test">#REF!</definedName>
    <definedName name="TEST_1" hidden="1">{#N/A,#N/A,FALSE,"Inputs-Results"}</definedName>
    <definedName name="test_2" hidden="1">{#N/A,#N/A,FALSE,"Pharm";#N/A,#N/A,FALSE,"WWCM"}</definedName>
    <definedName name="test_3" hidden="1">{#N/A,#N/A,FALSE,"Pharm";#N/A,#N/A,FALSE,"WWCM"}</definedName>
    <definedName name="test_4" hidden="1">{#N/A,#N/A,FALSE,"Pharm";#N/A,#N/A,FALSE,"WWCM"}</definedName>
    <definedName name="test_ns" hidden="1">{#N/A,#N/A,FALSE,"Bezirk SW";#N/A,#N/A,FALSE,"Dir S (GK)";#N/A,#N/A,FALSE,"Dir FR (PK)"}</definedName>
    <definedName name="TEST0">#REF!</definedName>
    <definedName name="test1" localSheetId="0">#REF!</definedName>
    <definedName name="test1">#REF!</definedName>
    <definedName name="TEST1_1" hidden="1">{#N/A,#N/A,FALSE,"Consolidated Financials";#N/A,#N/A,FALSE,"US Mkt";#N/A,#N/A,FALSE,"Eur Mkt"}</definedName>
    <definedName name="test1_ns" hidden="1">{#N/A,#N/A,FALSE,"Bezirk SW";#N/A,#N/A,FALSE,"Dir S (GK)";#N/A,#N/A,FALSE,"Dir FR (PK)"}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hidden="1">{"LBO Summary",#N/A,FALSE,"Summary"}</definedName>
    <definedName name="test12" hidden="1">{"assumptions",#N/A,FALSE,"Scenario 1";"valuation",#N/A,FALSE,"Scenario 1"}</definedName>
    <definedName name="test13" hidden="1">{"LBO Summary",#N/A,FALSE,"Summary"}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hidden="1">{"LBO Summary",#N/A,FALSE,"Summary"}</definedName>
    <definedName name="test2006" hidden="1">{"SourcesUses",#N/A,TRUE,#N/A;"TransOverview",#N/A,TRUE,"CFMODEL"}</definedName>
    <definedName name="Test3" hidden="1">{"INCOME",#N/A,FALSE,"ProNet";"VALUE",#N/A,FALSE,"ProNet"}</definedName>
    <definedName name="test4" hidden="1">{"assumptions",#N/A,FALSE,"Scenario 1";"valuation",#N/A,FALSE,"Scenario 1"}</definedName>
    <definedName name="test6" hidden="1">{"LBO Summary",#N/A,FALSE,"Summary"}</definedName>
    <definedName name="TEST7">#REF!</definedName>
    <definedName name="TEST8">#REF!</definedName>
    <definedName name="TEST9">#REF!</definedName>
    <definedName name="teste" hidden="1">{#N/A,#N/A,FALSE,"Pharm";#N/A,#N/A,FALSE,"WWCM"}</definedName>
    <definedName name="teste_1" hidden="1">{#N/A,#N/A,FALSE,"Pharm";#N/A,#N/A,FALSE,"WWCM"}</definedName>
    <definedName name="teste_2" hidden="1">{#N/A,#N/A,FALSE,"Pharm";#N/A,#N/A,FALSE,"WWCM"}</definedName>
    <definedName name="teste_3" hidden="1">{#N/A,#N/A,FALSE,"Pharm";#N/A,#N/A,FALSE,"WWCM"}</definedName>
    <definedName name="teste_4" hidden="1">{#N/A,#N/A,FALSE,"Pharm";#N/A,#N/A,FALSE,"WWCM"}</definedName>
    <definedName name="TESTHKEY">#REF!</definedName>
    <definedName name="testing" hidden="1">{"detail305",#N/A,FALSE,"BI-305"}</definedName>
    <definedName name="TESTKEYS">#REF!</definedName>
    <definedName name="TESTVKEY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hidden="1">{"Consolidated Income Statement",#N/A,FALSE,"Deal";"Consolidated Balance Sheet",#N/A,FALSE,"Deal";"Consolidated Cash Flow",#N/A,FALSE,"Deal"}</definedName>
    <definedName name="TextRefCopyRangeCount" hidden="1">5</definedName>
    <definedName name="tf" hidden="1">{"Performance Details",#N/A,FALSE,"Current Yr";"Performance Details",#N/A,FALSE,"Budget";"Performance Details",#N/A,FALSE,"Prior Year"}</definedName>
    <definedName name="TFRM1BRDR">#REF!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hidden="1">{#N/A,#N/A,FALSE,"KA CH  (2)"}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Row">#REF!</definedName>
    <definedName name="this_cagr_trigger">#REF!</definedName>
    <definedName name="ThisMonth">YEAR(TODAY())&amp;"-"&amp;TEXT(TODAY(),"MM")</definedName>
    <definedName name="thou">#REF!</definedName>
    <definedName name="Thousands">#REF!</definedName>
    <definedName name="THREE">#N/A</definedName>
    <definedName name="THRLP">#REF!</definedName>
    <definedName name="thth" hidden="1">{#N/A,#N/A,FALSE,"Calc";#N/A,#N/A,FALSE,"Sensitivity";#N/A,#N/A,FALSE,"LT Earn.Dil.";#N/A,#N/A,FALSE,"Dil. AVP"}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hidden="1">{#N/A,#N/A,FALSE,"Sheet1"}</definedName>
    <definedName name="Ticker">#REF!</definedName>
    <definedName name="Ticker_Check">#REF!</definedName>
    <definedName name="ticker1">#REF!</definedName>
    <definedName name="Ticker2">#REF!</definedName>
    <definedName name="TickerComps">#REF!</definedName>
    <definedName name="Tickers">#REF!</definedName>
    <definedName name="TIME">#REF!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>#REF!</definedName>
    <definedName name="TITLE">#REF!</definedName>
    <definedName name="Title1">#REF!</definedName>
    <definedName name="TITLEFORC">#REF!</definedName>
    <definedName name="TITLEME">#REF!</definedName>
    <definedName name="TITLEMONTH">#REF!</definedName>
    <definedName name="TITLES">#REF!</definedName>
    <definedName name="TITLEYTD">#REF!</definedName>
    <definedName name="TK">#REF!</definedName>
    <definedName name="TKW">#REF!</definedName>
    <definedName name="TKWS">#REF!</definedName>
    <definedName name="TL">#REF!</definedName>
    <definedName name="TL_561">#REF!</definedName>
    <definedName name="TLA.035" hidden="1">#REF!</definedName>
    <definedName name="TLEDGBRDR">#REF!</definedName>
    <definedName name="TLR_TST">#REF!</definedName>
    <definedName name="tm" hidden="1">{"ICD Details",#N/A,FALSE,"Current Yr";"ICD Details",#N/A,FALSE,"Budget";"ICD Details",#N/A,FALSE,"Prior Year"}</definedName>
    <definedName name="TM25S14S2004E11C18C59EAM" hidden="1">#REF!</definedName>
    <definedName name="tmto" hidden="1">{"detail",#N/A,FALSE,"mfg";"summary",#N/A,FALSE,"mfg"}</definedName>
    <definedName name="TMVConvDebt">#REF!</definedName>
    <definedName name="TMVDebt">#REF!</definedName>
    <definedName name="TN">#REF!</definedName>
    <definedName name="TN1IDubinch" hidden="1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C">#REF!</definedName>
    <definedName name="Today_s_Date">#REF!</definedName>
    <definedName name="Toggle">#REF!</definedName>
    <definedName name="ToggleOn">#REF!</definedName>
    <definedName name="tol">0.001</definedName>
    <definedName name="TOM">#REF!</definedName>
    <definedName name="TOM_EAI">#REF!</definedName>
    <definedName name="TOM_EGSI">#REF!</definedName>
    <definedName name="TOM_ELI">#REF!</definedName>
    <definedName name="TOM_EMI">#REF!</definedName>
    <definedName name="TOM_ENOI">#REF!</definedName>
    <definedName name="TOM_ICTC">#REF!</definedName>
    <definedName name="TOP">#REF!</definedName>
    <definedName name="TOP_DEP">#REF!</definedName>
    <definedName name="Top_Int_Cred_Month">#REF!</definedName>
    <definedName name="TOP_LABEL">#REF!</definedName>
    <definedName name="Top_of_Page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OfModel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_Net_Intangibles_Layers">#REF!</definedName>
    <definedName name="totactmedsum">#REF!</definedName>
    <definedName name="TOTAL">#REF!</definedName>
    <definedName name="Total_Assets">#REF!</definedName>
    <definedName name="Total_Cap_Liab">#REF!</definedName>
    <definedName name="Total_Capitalization_and_Liabilities">#REF!</definedName>
    <definedName name="TOTAL_COLUMBIANA">#REF!</definedName>
    <definedName name="Total_DDA_Layers">#REF!</definedName>
    <definedName name="Total_Debt">#REF!</definedName>
    <definedName name="Total_Deferred_Charges_Layers">#REF!</definedName>
    <definedName name="Total_Equity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kWh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1">#REF!</definedName>
    <definedName name="TOTAL2">#REF!</definedName>
    <definedName name="TOTAL3">#REF!</definedName>
    <definedName name="TotalAmort_InputTab">#REF!</definedName>
    <definedName name="TotalAssets">#REF!</definedName>
    <definedName name="TotalCapCosts_to_Recover">#REF!</definedName>
    <definedName name="TotalCommon_PensionTab">#REF!</definedName>
    <definedName name="TotalDebt">#REF!</definedName>
    <definedName name="TotalDSM">#REF!</definedName>
    <definedName name="TotalElectric_PensionTab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Liab">#REF!</definedName>
    <definedName name="TotalMultiFamDSM">#REF!</definedName>
    <definedName name="TOTALONM" localSheetId="0">#REF!</definedName>
    <definedName name="TOTALONM">#REF!</definedName>
    <definedName name="TotalPref">#REF!</definedName>
    <definedName name="TotalPreferred">#REF!</definedName>
    <definedName name="TotalResDSM">#REF!</definedName>
    <definedName name="TotalRevenues_6months">#REF!</definedName>
    <definedName name="Totals" localSheetId="0">#REF!</definedName>
    <definedName name="Totals">#REF!</definedName>
    <definedName name="Totals_Print">#REF!</definedName>
    <definedName name="TotDDAnoTax">#REF!</definedName>
    <definedName name="TOTHER">#REF!</definedName>
    <definedName name="TOTHREC">#REF!</definedName>
    <definedName name="Town">#REF!</definedName>
    <definedName name="TP">#REF!</definedName>
    <definedName name="TP_Footer_Path" hidden="1">"C:\Clients\Bombardier\BRP\"</definedName>
    <definedName name="TP_Footer_User" hidden="1">"damoure"</definedName>
    <definedName name="TP_Footer_Version" hidden="1">"v3.00"</definedName>
    <definedName name="TPAYROLL">#REF!</definedName>
    <definedName name="TPLT">#REF!</definedName>
    <definedName name="TPLT_ITC">#REF!</definedName>
    <definedName name="TPLTXS">#REF!</definedName>
    <definedName name="TPR_TST">#REF!</definedName>
    <definedName name="Trackable_Transmission">#REF!</definedName>
    <definedName name="Trackable_Underground_Storage">#REF!</definedName>
    <definedName name="Tracker_ID1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Res">#REF!</definedName>
    <definedName name="tracking" hidden="1">{"sapolskytracking",#N/A,FALSE,"Sapolsky"}</definedName>
    <definedName name="TRADEMARK">#REF!</definedName>
    <definedName name="trademark_tradename">#REF!</definedName>
    <definedName name="trademark_value">#REF!</definedName>
    <definedName name="Training">#REF!</definedName>
    <definedName name="trans">#REF!</definedName>
    <definedName name="trans_energy">#REF!</definedName>
    <definedName name="trans_price">#REF!</definedName>
    <definedName name="TRANSAC">#REF!</definedName>
    <definedName name="TransactionName">#REF!</definedName>
    <definedName name="TRANSCO_UPDATE">#REF!</definedName>
    <definedName name="TRANSMISSION_PEAK">#REF!</definedName>
    <definedName name="TRANSVOL">#REF!</definedName>
    <definedName name="TRB">#REF!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hidden="1">{"pro_view",#N/A,FALSE,"EEFSNAP2";"rep_view",#N/A,FALSE,"EEFSNAP2"}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>#REF!</definedName>
    <definedName name="Trevor">#REF!</definedName>
    <definedName name="TrialBal">#REF!</definedName>
    <definedName name="Tridnet" hidden="1">{#N/A,#N/A,FALSE,"ORIX CSC"}</definedName>
    <definedName name="TriggerDate">#REF!</definedName>
    <definedName name="trmshrs">#REF!</definedName>
    <definedName name="trmtxrate">#REF!</definedName>
    <definedName name="trth" hidden="1">{"ALL",#N/A,FALSE,"A"}</definedName>
    <definedName name="trth_1" hidden="1">{"ALL",#N/A,FALSE,"A"}</definedName>
    <definedName name="trth_1_1" hidden="1">{"ALL",#N/A,FALSE,"A"}</definedName>
    <definedName name="trth_1_1_1" hidden="1">{"ALL",#N/A,FALSE,"A"}</definedName>
    <definedName name="trth_1_1_1_1" hidden="1">{"ALL",#N/A,FALSE,"A"}</definedName>
    <definedName name="trth_1_1_1_1_1" hidden="1">{"ALL",#N/A,FALSE,"A"}</definedName>
    <definedName name="trth_1_1_1_2" hidden="1">{"ALL",#N/A,FALSE,"A"}</definedName>
    <definedName name="trth_1_1_2" hidden="1">{"ALL",#N/A,FALSE,"A"}</definedName>
    <definedName name="trth_1_1_2_1" hidden="1">{"ALL",#N/A,FALSE,"A"}</definedName>
    <definedName name="trth_1_1_3" hidden="1">{"ALL",#N/A,FALSE,"A"}</definedName>
    <definedName name="trth_1_2" hidden="1">{"ALL",#N/A,FALSE,"A"}</definedName>
    <definedName name="trth_1_2_1" hidden="1">{"ALL",#N/A,FALSE,"A"}</definedName>
    <definedName name="trth_1_3" hidden="1">{"ALL",#N/A,FALSE,"A"}</definedName>
    <definedName name="trth_1_4" hidden="1">{"ALL",#N/A,FALSE,"A"}</definedName>
    <definedName name="trth_2" hidden="1">{"ALL",#N/A,FALSE,"A"}</definedName>
    <definedName name="trth_2_1" hidden="1">{"ALL",#N/A,FALSE,"A"}</definedName>
    <definedName name="trth_2_1_1" hidden="1">{"ALL",#N/A,FALSE,"A"}</definedName>
    <definedName name="trth_2_1_1_1" hidden="1">{"ALL",#N/A,FALSE,"A"}</definedName>
    <definedName name="trth_2_1_1_1_1" hidden="1">{"ALL",#N/A,FALSE,"A"}</definedName>
    <definedName name="trth_2_1_1_2" hidden="1">{"ALL",#N/A,FALSE,"A"}</definedName>
    <definedName name="trth_2_1_2" hidden="1">{"ALL",#N/A,FALSE,"A"}</definedName>
    <definedName name="trth_2_1_2_1" hidden="1">{"ALL",#N/A,FALSE,"A"}</definedName>
    <definedName name="trth_2_1_3" hidden="1">{"ALL",#N/A,FALSE,"A"}</definedName>
    <definedName name="trth_2_2" hidden="1">{"ALL",#N/A,FALSE,"A"}</definedName>
    <definedName name="trth_2_2_1" hidden="1">{"ALL",#N/A,FALSE,"A"}</definedName>
    <definedName name="trth_2_3" hidden="1">{"ALL",#N/A,FALSE,"A"}</definedName>
    <definedName name="trth_2_4" hidden="1">{"ALL",#N/A,FALSE,"A"}</definedName>
    <definedName name="trth_3" hidden="1">{"ALL",#N/A,FALSE,"A"}</definedName>
    <definedName name="trth_3_1" hidden="1">{"ALL",#N/A,FALSE,"A"}</definedName>
    <definedName name="trth_3_1_1" hidden="1">{"ALL",#N/A,FALSE,"A"}</definedName>
    <definedName name="trth_3_1_1_1" hidden="1">{"ALL",#N/A,FALSE,"A"}</definedName>
    <definedName name="trth_3_1_2" hidden="1">{"ALL",#N/A,FALSE,"A"}</definedName>
    <definedName name="trth_3_2" hidden="1">{"ALL",#N/A,FALSE,"A"}</definedName>
    <definedName name="trth_3_2_1" hidden="1">{"ALL",#N/A,FALSE,"A"}</definedName>
    <definedName name="trth_3_3" hidden="1">{"ALL",#N/A,FALSE,"A"}</definedName>
    <definedName name="trth_4" hidden="1">{"ALL",#N/A,FALSE,"A"}</definedName>
    <definedName name="trth_4_1" hidden="1">{"ALL",#N/A,FALSE,"A"}</definedName>
    <definedName name="trth_4_1_1" hidden="1">{"ALL",#N/A,FALSE,"A"}</definedName>
    <definedName name="trth_4_1_1_1" hidden="1">{"ALL",#N/A,FALSE,"A"}</definedName>
    <definedName name="trth_4_1_2" hidden="1">{"ALL",#N/A,FALSE,"A"}</definedName>
    <definedName name="trth_4_2" hidden="1">{"ALL",#N/A,FALSE,"A"}</definedName>
    <definedName name="trth_4_2_1" hidden="1">{"ALL",#N/A,FALSE,"A"}</definedName>
    <definedName name="trth_4_3" hidden="1">{"ALL",#N/A,FALSE,"A"}</definedName>
    <definedName name="trth_5" hidden="1">{"ALL",#N/A,FALSE,"A"}</definedName>
    <definedName name="trth_5_1" hidden="1">{"ALL",#N/A,FALSE,"A"}</definedName>
    <definedName name="trth_5_1_1" hidden="1">{"ALL",#N/A,FALSE,"A"}</definedName>
    <definedName name="trth_5_1_1_1" hidden="1">{"ALL",#N/A,FALSE,"A"}</definedName>
    <definedName name="trth_5_1_2" hidden="1">{"ALL",#N/A,FALSE,"A"}</definedName>
    <definedName name="trth_5_2" hidden="1">{"ALL",#N/A,FALSE,"A"}</definedName>
    <definedName name="trth_5_2_1" hidden="1">{"ALL",#N/A,FALSE,"A"}</definedName>
    <definedName name="trth_5_3" hidden="1">{"ALL",#N/A,FALSE,"A"}</definedName>
    <definedName name="True_up">#REF!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hidden="1">{#N/A,#N/A,FALSE,"Pharm";#N/A,#N/A,FALSE,"WWCM"}</definedName>
    <definedName name="tryeuyit_1" hidden="1">{#N/A,#N/A,FALSE,"Pharm";#N/A,#N/A,FALSE,"WWCM"}</definedName>
    <definedName name="tryeuyit_2" hidden="1">{#N/A,#N/A,FALSE,"Pharm";#N/A,#N/A,FALSE,"WWCM"}</definedName>
    <definedName name="tryeuyit_3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hidden="1">{"oct_res_comm",#N/A,FALSE,"VarToBud"}</definedName>
    <definedName name="TSALES">#REF!</definedName>
    <definedName name="tss" hidden="1">{#N/A,#N/A,TRUE,"ProFormaProfit";#N/A,#N/A,TRUE,"ProFormaCash";#N/A,#N/A,TRUE,"Depreciation";#N/A,#N/A,TRUE,"Assets";#N/A,#N/A,TRUE,"Revenue";#N/A,#N/A,TRUE,"EstimatedPurchase"}</definedName>
    <definedName name="tst" hidden="1">{"Income Statement",#N/A,FALSE,"CFMODEL";"Balance Sheet",#N/A,FALSE,"CFMODEL"}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hidden="1">{#N/A,#N/A,FALSE,"FY97";#N/A,#N/A,FALSE,"FY98";#N/A,#N/A,FALSE,"FY99";#N/A,#N/A,FALSE,"FY00";#N/A,#N/A,FALSE,"FY01"}</definedName>
    <definedName name="ttt" hidden="1">{#N/A,"PURCHM",FALSE,"Business Analysis";#N/A,"SPADD",FALSE,"Business Analysis"}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hidden="1">#REF!</definedName>
    <definedName name="Tufco">#REF!</definedName>
    <definedName name="TurbChoice">IF(#REF!&lt;&gt;1,#REF!,12)</definedName>
    <definedName name="turd" hidden="1">{"detail",#N/A,FALSE,"mfg";"summary",#N/A,FALSE,"mfg"}</definedName>
    <definedName name="tut" hidden="1">{#N/A,#N/A,TRUE,"ProFormaProfit";#N/A,#N/A,TRUE,"ProFormaCash";#N/A,#N/A,TRUE,"Depreciation";#N/A,#N/A,TRUE,"Assets";#N/A,#N/A,TRUE,"Revenue";#N/A,#N/A,TRUE,"EstimatedPurchase"}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#N/A</definedName>
    <definedName name="twenty">#REF!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hidden="1">{"IS FE with Ratios",#N/A,FALSE,"Far East";"PF CF Far East",#N/A,FALSE,"Far East";"DCF Far East Matrix",#N/A,FALSE,"Far East"}</definedName>
    <definedName name="twetwertw" hidden="1">{"JG FE Top",#N/A,FALSE,"JG FE ¥";"JG FE Bottom",#N/A,FALSE,"JG FE ¥"}</definedName>
    <definedName name="TWO">#N/A</definedName>
    <definedName name="TX">#REF!</definedName>
    <definedName name="Tx_Other_Import_Time">#REF!</definedName>
    <definedName name="TXO">#REF!</definedName>
    <definedName name="TXP_TST">#REF!</definedName>
    <definedName name="TY" localSheetId="0">#REF!</definedName>
    <definedName name="TY">#REF!</definedName>
    <definedName name="TYDESC">#REF!</definedName>
    <definedName name="TYE">#N/A</definedName>
    <definedName name="TYE_1">#N/A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hidden="1">{0,0,0,0}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>#REF!</definedName>
    <definedName name="TypeCD">#REF!</definedName>
    <definedName name="TypeOfBuyMaster">#REF!</definedName>
    <definedName name="TYPETextLen">#REF!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hidden="1">{"oct_res_comm",#N/A,FALSE,"VarToBud"}</definedName>
    <definedName name="tyui" hidden="1">{"valuation",#N/A,FALSE,"TXTCOMPS"}</definedName>
    <definedName name="tyutytyi" hidden="1">{#N/A,#N/A,FALSE,"Pharm";#N/A,#N/A,FALSE,"WWCM"}</definedName>
    <definedName name="tyutytyi_1" hidden="1">{#N/A,#N/A,FALSE,"Pharm";#N/A,#N/A,FALSE,"WWCM"}</definedName>
    <definedName name="tyutytyi_2" hidden="1">{#N/A,#N/A,FALSE,"Pharm";#N/A,#N/A,FALSE,"WWCM"}</definedName>
    <definedName name="tyutytyi_3" hidden="1">{#N/A,#N/A,FALSE,"Pharm";#N/A,#N/A,FALSE,"WWCM"}</definedName>
    <definedName name="tyutytyi_4" hidden="1">{#N/A,#N/A,FALSE,"Pharm";#N/A,#N/A,FALSE,"WWCM"}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hidden="1">{#N/A,#N/A,FALSE,"Pharm";#N/A,#N/A,FALSE,"WWCM"}</definedName>
    <definedName name="tyyufkjkhjd_1" hidden="1">{#N/A,#N/A,FALSE,"Pharm";#N/A,#N/A,FALSE,"WWCM"}</definedName>
    <definedName name="tyyufkjkhjd_2" hidden="1">{#N/A,#N/A,FALSE,"Pharm";#N/A,#N/A,FALSE,"WWCM"}</definedName>
    <definedName name="tyyufkjkhjd_3" hidden="1">{#N/A,#N/A,FALSE,"Pharm";#N/A,#N/A,FALSE,"WWCM"}</definedName>
    <definedName name="tyyufkjkhjd_4" hidden="1">{#N/A,#N/A,FALSE,"Pharm";#N/A,#N/A,FALSE,"WWCM"}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CC">#REF!</definedName>
    <definedName name="UENDPROP">#REF!</definedName>
    <definedName name="uh" hidden="1">{"detail",#N/A,FALSE,"mfg";"summary",#N/A,FALSE,"mfg"}</definedName>
    <definedName name="UIFirstYear">#REF!</definedName>
    <definedName name="uiim" hidden="1">{"Pg1",#N/A,FALSE,"OpExYTDvsBud";"Pg2",#N/A,FALSE,"OpExYTDvsBud"}</definedName>
    <definedName name="uio" hidden="1">{"MMERINO",#N/A,FALSE,"1) Income Statement (2)"}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hidden="1">{#N/A,#N/A,FALSE,"Aging Summary";#N/A,#N/A,FALSE,"Ratio Analysis";#N/A,#N/A,FALSE,"Test 120 Day Accts";#N/A,#N/A,FALSE,"Tickmarks"}</definedName>
    <definedName name="UL">#REF!</definedName>
    <definedName name="Unconsolidated_Plants">#REF!</definedName>
    <definedName name="Underground_Storage_Activity">#REF!</definedName>
    <definedName name="UNEMPLOY_TAX" localSheetId="0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>#REF!</definedName>
    <definedName name="union_eroa">#REF!</definedName>
    <definedName name="unit">#REF!</definedName>
    <definedName name="Unit_1" hidden="1">{#N/A,#N/A,FALSE,"Pharm";#N/A,#N/A,FALSE,"WWCM"}</definedName>
    <definedName name="Unit_2" hidden="1">{#N/A,#N/A,FALSE,"Pharm";#N/A,#N/A,FALSE,"WWCM"}</definedName>
    <definedName name="Unit_3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s_ActivityMatch">#REF!</definedName>
    <definedName name="Units_Lookup">#REF!</definedName>
    <definedName name="Units_Months">#REF!</definedName>
    <definedName name="units2" hidden="1">{#N/A,#N/A,FALSE,"UNIT";#N/A,#N/A,FALSE,"EROSION";#N/A,#N/A,FALSE,"BASE"}</definedName>
    <definedName name="units3" hidden="1">{#N/A,#N/A,FALSE,"UNIT";#N/A,#N/A,FALSE,"EROSION";#N/A,#N/A,FALSE,"BASE"}</definedName>
    <definedName name="UnleveredBetas">#REF!</definedName>
    <definedName name="Unrecovered_Purch_Cost_Layers">#REF!</definedName>
    <definedName name="UOTHREC">#REF!</definedName>
    <definedName name="UPDATE">#REF!</definedName>
    <definedName name="UpdatedBy">#REF!</definedName>
    <definedName name="UPDATELOGICTYPE1">#REF!</definedName>
    <definedName name="UPLOAD">#REF!</definedName>
    <definedName name="UPPCO_Actuals">#REF!</definedName>
    <definedName name="UPSLBR">#REF!</definedName>
    <definedName name="uq" hidden="1">{"detail",#N/A,FALSE,"mfg";"summary",#N/A,FALSE,"mfg"}</definedName>
    <definedName name="URA">#REF!</definedName>
    <definedName name="URTRS_gross_up">#REF!</definedName>
    <definedName name="Usage">#REF!</definedName>
    <definedName name="Usage_per_Cust">#REF!</definedName>
    <definedName name="USALES">#REF!</definedName>
    <definedName name="usd">#REF!</definedName>
    <definedName name="USE_THE_STANDAR">#REF!</definedName>
    <definedName name="User">#REF!</definedName>
    <definedName name="username">#REF!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 localSheetId="0">#REF!</definedName>
    <definedName name="USF">#REF!</definedName>
    <definedName name="usgasprod98">#REF!</definedName>
    <definedName name="usgasprod99">#REF!</definedName>
    <definedName name="usnglprod98">#REF!</definedName>
    <definedName name="usoilprod98">#REF!</definedName>
    <definedName name="usoilprod99">#REF!</definedName>
    <definedName name="USS_Mid_C">#REF!</definedName>
    <definedName name="ut" hidden="1">{#N/A,"PURCHM",FALSE,"Business Analysis";#N/A,"SPADD",FALSE,"Business Analysis"}</definedName>
    <definedName name="uth" hidden="1">{"capacity",#N/A,FALSE,"Hefei";"Volume",#N/A,FALSE,"Hefei"}</definedName>
    <definedName name="uu" hidden="1">{#N/A,#N/A,FALSE,"Antony Financials";#N/A,#N/A,FALSE,"Cowboy Financials";#N/A,#N/A,FALSE,"Combined";#N/A,#N/A,FALSE,"Valuematrix";#N/A,#N/A,FALSE,"DCFAntony";#N/A,#N/A,FALSE,"DCFCowboy";#N/A,#N/A,FALSE,"DCFCombined"}</definedName>
    <definedName name="uu.kk" hidden="1">{#N/A,#N/A,FALSE,"KA CH  (2)"}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IO78I" hidden="1">{#N/A,#N/A,FALSE,"Renewals In Process";#N/A,#N/A,FALSE,"New Clients In Process";#N/A,#N/A,FALSE,"Completed New Clients";#N/A,#N/A,FALSE,"Completed Renewals"}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hidden="1">{#N/A,"PURCHM",FALSE,"Business Analysis";#N/A,"SPADD",FALSE,"Business Analysis"}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hidden="1">#REF!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hidden="1">{"valuation",#N/A,FALSE,"TXTCOMPS"}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hidden="1">{"detail",#N/A,FALSE,"mfg";"summary",#N/A,FALSE,"mfg"}</definedName>
    <definedName name="Validate">#REF!</definedName>
    <definedName name="VALIDATION">#REF!</definedName>
    <definedName name="VALIDATION2">#REF!</definedName>
    <definedName name="Value" hidden="1">{"assumptions",#N/A,FALSE,"Scenario 1";"valuation",#N/A,FALSE,"Scenario 1"}</definedName>
    <definedName name="ValueBS">#REF!</definedName>
    <definedName name="Values_Entered">IF(Loan_Amount*Interest_Rate*Loan_Years*Loan_Start&gt;0,1,0)</definedName>
    <definedName name="valve_table">#REF!</definedName>
    <definedName name="Var_Closing_Total">#REF!</definedName>
    <definedName name="Var_Filing_Total">#REF!</definedName>
    <definedName name="VARDATA">#REF!</definedName>
    <definedName name="VARDATA2">#REF!</definedName>
    <definedName name="VARDATA3">#REF!</definedName>
    <definedName name="Variables">#REF!</definedName>
    <definedName name="Variance_Month1">#REF!</definedName>
    <definedName name="Variance_Month2">#REF!</definedName>
    <definedName name="Variances">#REF!</definedName>
    <definedName name="VarOMCostCol">17</definedName>
    <definedName name="VBA_TOC_Clear">#REF!,#REF!</definedName>
    <definedName name="vbhj" hidden="1">{#N/A,"PURCHM",FALSE,"Business Analysis";#N/A,"SPADD",FALSE,"Business Analysis"}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hidden="1">{"net assets",#N/A,FALSE,"summary";"asset turnover",#N/A,FALSE,"summary";"orona",#N/A,FALSE,"summary"}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hidden="1">{"Polymers Details",#N/A,FALSE,"Current Yr";"Polymer Details",#N/A,FALSE,"Budget";"Polymer Details",#N/A,FALSE,"Prior Year"}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hidden="1">{"YD PACKAGE",#N/A,FALSE,"YTD"}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hidden="1">{#N/A,#N/A,FALSE,"R&amp;D Quick Calc";#N/A,#N/A,FALSE,"DOE Fee Schedule"}</definedName>
    <definedName name="venus1" hidden="1">{"capacity",#N/A,FALSE,"Guangzhou";"Volume",#N/A,FALSE,"Guangmei"}</definedName>
    <definedName name="venus15" hidden="1">{"capacity",#N/A,FALSE,"Hangzhou";"volume",#N/A,FALSE,"Hangzhou"}</definedName>
    <definedName name="venus16" hidden="1">{"Volume",#N/A,FALSE,"Nanjing";"capacity",#N/A,FALSE,"Nanjing"}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hidden="1">{"Volume",#N/A,FALSE,"Guangzhou";"capacity",#N/A,FALSE,"Guangzhou"}</definedName>
    <definedName name="venus20" hidden="1">{"capcity",#N/A,FALSE,"Xiamen (chn)";"volume",#N/A,FALSE,"Xiamen (chn)"}</definedName>
    <definedName name="venus4" hidden="1">{"capacity",#N/A,FALSE,"Hefei";"Volume",#N/A,FALSE,"Hefei"}</definedName>
    <definedName name="VerDate">#REF!</definedName>
    <definedName name="Version">#REF!</definedName>
    <definedName name="VersionNumber">#REF!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hidden="1">{"QTD",#N/A,FALSE,"SUM"}</definedName>
    <definedName name="vfhy" hidden="1">{"GENERALH2",#N/A,FALSE,"CM"}</definedName>
    <definedName name="vgf" hidden="1">{"GENERALH2",#N/A,FALSE,"CM"}</definedName>
    <definedName name="VIEW">#REF!</definedName>
    <definedName name="VIEW_MSG">#REF!</definedName>
    <definedName name="VIEW_YES">#REF!</definedName>
    <definedName name="ViewLTDOutstandingIssues">#REF!</definedName>
    <definedName name="vital5">#REF!</definedName>
    <definedName name="vn.2" hidden="1">{#N/A,#N/A,FALSE,"KA CH  (2)"}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hidden="1">{"consolidated",#N/A,FALSE,"Sheet1";"cms",#N/A,FALSE,"Sheet1";"fse",#N/A,FALSE,"Sheet1"}</definedName>
    <definedName name="vol">#REF!</definedName>
    <definedName name="Vol_Amt_1">#REF!</definedName>
    <definedName name="Vol_Amt_2">#REF!</definedName>
    <definedName name="Vol_Amt_3">#REF!</definedName>
    <definedName name="Vol_Amt_4">#REF!</definedName>
    <definedName name="VOL_COMP2" localSheetId="0">#REF!</definedName>
    <definedName name="VOL_COMP2">#REF!</definedName>
    <definedName name="VOL_COMPARISON" localSheetId="0">#REF!</definedName>
    <definedName name="VOL_COMPARISON">#REF!</definedName>
    <definedName name="Vol_Rate676_Jun">#REF!</definedName>
    <definedName name="Vol_Rate676_May">#REF!</definedName>
    <definedName name="Volatility">#REF!</definedName>
    <definedName name="VOLUME">#REF!</definedName>
    <definedName name="Volume_Chart">"Chart 2"</definedName>
    <definedName name="VOM_Charge">#REF!</definedName>
    <definedName name="VOUCHPRINT">#REF!</definedName>
    <definedName name="vsd" hidden="1">{"IS FE with Ratios",#N/A,FALSE,"Far East";"PF CF Far East",#N/A,FALSE,"Far East";"DCF Far East Matrix",#N/A,FALSE,"Far East"}</definedName>
    <definedName name="VSPAE">#REF!</definedName>
    <definedName name="VSPRB">#REF!</definedName>
    <definedName name="vsv" hidden="1">{"comp",#N/A,FALSE,"SPEC";"footnotes",#N/A,FALSE,"SPEC"}</definedName>
    <definedName name="vv" hidden="1">{#N/A,#N/A,FALSE,"IS US";#N/A,#N/A,FALSE,"BS US";#N/A,#N/A,FALSE,"IS LOCAL";#N/A,#N/A,FALSE,"BS INPUT";#N/A,#N/A,FALSE,"EQUITY";#N/A,#N/A,FALSE,"LOCAL ADJ";#N/A,#N/A,FALSE,"GAAP ADJ"}</definedName>
    <definedName name="vvv" hidden="1">{#N/A,#N/A,FALSE,"Aging Summary";#N/A,#N/A,FALSE,"Ratio Analysis";#N/A,#N/A,FALSE,"Test 120 Day Accts";#N/A,#N/A,FALSE,"Tickmarks"}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hidden="1">{"net assets",#N/A,FALSE,"summary";"asset turnover",#N/A,FALSE,"summary";"orona",#N/A,FALSE,"summary"}</definedName>
    <definedName name="vz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{"MATALL",#N/A,FALSE,"Sheet4";"matclass",#N/A,FALSE,"Sheet4"}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hidden="1">{"QTD_OTHER",#N/A,FALSE,"QTD"}</definedName>
    <definedName name="w4_min">#REF!</definedName>
    <definedName name="w4_mw">#REF!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_Table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DSWORTH">#REF!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>#REF!</definedName>
    <definedName name="WAPA_Demand">#REF!</definedName>
    <definedName name="WAPA_Energy">#REF!</definedName>
    <definedName name="WAPA1">#REF!</definedName>
    <definedName name="WAPA2">#REF!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>#REF!</definedName>
    <definedName name="WarrantPrice">#REF!</definedName>
    <definedName name="Warrants">#REF!</definedName>
    <definedName name="was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hidden="1">{#N/A,#N/A,FALSE,"Pharm";#N/A,#N/A,FALSE,"WWCM"}</definedName>
    <definedName name="wb_1" hidden="1">{#N/A,#N/A,FALSE,"Pharm";#N/A,#N/A,FALSE,"WWCM"}</definedName>
    <definedName name="wb_2" hidden="1">{#N/A,#N/A,FALSE,"Pharm";#N/A,#N/A,FALSE,"WWCM"}</definedName>
    <definedName name="wb_3" hidden="1">{#N/A,#N/A,FALSE,"Pharm";#N/A,#N/A,FALSE,"WWCM"}</definedName>
    <definedName name="wb_4" hidden="1">{#N/A,#N/A,FALSE,"Pharm";#N/A,#N/A,FALSE,"WWCM"}</definedName>
    <definedName name="wc" hidden="1">{#N/A,#N/A,FALSE,"Pharm";#N/A,#N/A,FALSE,"WWCM"}</definedName>
    <definedName name="wc_1" hidden="1">{#N/A,#N/A,FALSE,"Pharm";#N/A,#N/A,FALSE,"WWCM"}</definedName>
    <definedName name="wc_2" hidden="1">{#N/A,#N/A,FALSE,"Pharm";#N/A,#N/A,FALSE,"WWCM"}</definedName>
    <definedName name="wc_3" hidden="1">{#N/A,#N/A,FALSE,"Pharm";#N/A,#N/A,FALSE,"WWCM"}</definedName>
    <definedName name="wc_4" hidden="1">{#N/A,#N/A,FALSE,"Pharm";#N/A,#N/A,FALSE,"WWCM"}</definedName>
    <definedName name="WCSUM" localSheetId="0">#REF!</definedName>
    <definedName name="WCSUM">#REF!</definedName>
    <definedName name="wcy" hidden="1">{"YD PRS",#N/A,FALSE,"YTD"}</definedName>
    <definedName name="we" hidden="1">{"qtd actual",#N/A,FALSE,"F";"mtd actual",#N/A,FALSE,"G";"ytd actual",#N/A,FALSE,"E"}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hidden="1">{#N/A,#N/A,FALSE,"Pharm";#N/A,#N/A,FALSE,"WWCM"}</definedName>
    <definedName name="we_2" hidden="1">{#N/A,#N/A,FALSE,"Pharm";#N/A,#N/A,FALSE,"WWCM"}</definedName>
    <definedName name="we_3" hidden="1">{#N/A,#N/A,FALSE,"Pharm";#N/A,#N/A,FALSE,"WWCM"}</definedName>
    <definedName name="we_4" hidden="1">{#N/A,#N/A,FALSE,"Pharm";#N/A,#N/A,FALSE,"WWCM"}</definedName>
    <definedName name="we3x" hidden="1">{"QTD_LPO2N2",#N/A,FALSE,"QTD"}</definedName>
    <definedName name="weaw" hidden="1">{"YTD",#N/A,FALSE,"SUM"}</definedName>
    <definedName name="weawe" hidden="1">{"QTD_HYCO",#N/A,FALSE,"QTD"}</definedName>
    <definedName name="web" hidden="1">{#N/A,#N/A,FALSE,"Taxblinc";#N/A,#N/A,FALSE,"Rsvsacls"}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hidden="1">{"QTD_PRS",#N/A,FALSE,"QTD"}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hidden="1">{"overview",#N/A,FALSE,"summary";"net assets",#N/A,FALSE,"summary";"asset turnover",#N/A,FALSE,"summary";"orona",#N/A,FALSE,"summary"}</definedName>
    <definedName name="wee" hidden="1">{"DCF",#N/A,FALSE,"CF"}</definedName>
    <definedName name="weee" hidden="1">{"ytd actual vs plan",#N/A,FALSE,"E";"qtd actual vs plan",#N/A,FALSE,"F";"mtd actual vs plan",#N/A,FALSE,"G"}</definedName>
    <definedName name="wef" hidden="1">{"USFGROUP",#N/A,FALSE,"USF GROUP CONSOL"}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hidden="1">{"Comp_of_Price_Effect",#N/A,FALSE,"QTRDPVAR"}</definedName>
    <definedName name="WELL_HEAD_ESTIMATES">#REF!</definedName>
    <definedName name="WellsTEPct">#REF!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hidden="1">{"oct_res_comm",#N/A,FALSE,"VarToBud"}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hidden="1">{#N/A,#N/A,FALSE,"KA CH  (2)"}</definedName>
    <definedName name="were" hidden="1">{"Acquiror Income Statement",#N/A,TRUE,"Acquiror";"Acquiror Balance Sheet",#N/A,TRUE,"Acquiror";"Acquiror Cash Flow",#N/A,TRUE,"Acquiror"}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hidden="1">#REF!</definedName>
    <definedName name="WEREWREWR" hidden="1">{#N/A,#N/A,FALSE,"Check-Figure Variances"}</definedName>
    <definedName name="WEREWREWT" hidden="1">{#N/A,#N/A,FALSE,"TRK00MST1+Tran PL"}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hidden="1">{#N/A,#N/A,FALSE,"Pharm";#N/A,#N/A,FALSE,"WWCM"}</definedName>
    <definedName name="werrr_1" hidden="1">{#N/A,#N/A,FALSE,"Pharm";#N/A,#N/A,FALSE,"WWCM"}</definedName>
    <definedName name="werrr_2" hidden="1">{#N/A,#N/A,FALSE,"Pharm";#N/A,#N/A,FALSE,"WWCM"}</definedName>
    <definedName name="werrr_3" hidden="1">{#N/A,#N/A,FALSE,"Pharm";#N/A,#N/A,FALSE,"WWCM"}</definedName>
    <definedName name="werrr_4" hidden="1">{#N/A,#N/A,FALSE,"Pharm";#N/A,#N/A,FALSE,"WWCM"}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hidden="1">{#N/A,#N/A,FALSE,"SUP00mst+TWELVE"}</definedName>
    <definedName name="wertwegwg" hidden="1">#REF!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hidden="1">{"Print Top",#N/A,FALSE,"Europe Model";"Print Bottom",#N/A,FALSE,"Europe Model"}</definedName>
    <definedName name="WESTERN_DEMAND">#REF!</definedName>
    <definedName name="WESTERN_ENERGY">#REF!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hidden="1">{"LOUISIANA",#N/A,FALSE,"CM"}</definedName>
    <definedName name="wews" hidden="1">{"pro_view",#N/A,FALSE,"EEFSNAP2";"rep_view",#N/A,FALSE,"EEFSNAP2"}</definedName>
    <definedName name="weza" hidden="1">{"QTD_PACKAGE",#N/A,FALSE,"QTD"}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hidden="1">{"YD PACKAGE",#N/A,FALSE,"YTD"}</definedName>
    <definedName name="WFC" hidden="1">#REF!</definedName>
    <definedName name="WFT" hidden="1">{"Area1",#N/A,FALSE,"OREWACC";"Area2",#N/A,FALSE,"OREWACC"}</definedName>
    <definedName name="WFTSR">#REF!</definedName>
    <definedName name="WGR_Income">#REF!</definedName>
    <definedName name="WGS4_coal_HV">#REF!</definedName>
    <definedName name="WGS4_coal_price">#REF!</definedName>
    <definedName name="WGS4_coal_S">#REF!</definedName>
    <definedName name="WGS4act">#REF!</definedName>
    <definedName name="WGS4gasnonOS">#REF!</definedName>
    <definedName name="WGS4gasOS">#REF!</definedName>
    <definedName name="WGT">#REF!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hidden="1">{#N/A,#N/A,FALSE,"Projections";#N/A,#N/A,FALSE,"Multiples Valuation";#N/A,#N/A,FALSE,"LBO";#N/A,#N/A,FALSE,"Multiples_Sensitivity";#N/A,#N/A,FALSE,"Summary"}</definedName>
    <definedName name="whatisthis" hidden="1">{#N/A,#N/A,FALSE,"Aging Summary";#N/A,#N/A,FALSE,"Ratio Analysis";#N/A,#N/A,FALSE,"Test 120 Day Accts";#N/A,#N/A,FALSE,"Tickmarks"}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hidden="1">{"Page1",#N/A,FALSE,"7979";"Page2",#N/A,FALSE,"7979";"Page3",#N/A,FALSE,"7979"}</definedName>
    <definedName name="WHEELING">#REF!</definedName>
    <definedName name="where" hidden="1">{"inputs raw data",#N/A,TRUE,"INPUT"}</definedName>
    <definedName name="WHOLE_REPORT">#REF!</definedName>
    <definedName name="wi" hidden="1">{"capcity",#N/A,FALSE,"Xiamen (chn)";"volume",#N/A,FALSE,"Xiamen (chn)"}</definedName>
    <definedName name="Width">#REF!</definedName>
    <definedName name="wing" hidden="1">{"capacity",#N/A,FALSE,"Hangzhou";"volume",#N/A,FALSE,"Hangzhou"}</definedName>
    <definedName name="wit">#REF!</definedName>
    <definedName name="WITHSTD">#REF!</definedName>
    <definedName name="Witness">#REF!</definedName>
    <definedName name="wkrp" hidden="1">{"Area1",#N/A,FALSE,"OREWACC";"Area2",#N/A,FALSE,"OREWACC"}</definedName>
    <definedName name="WKSHT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oi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>#REF!</definedName>
    <definedName name="Work_Pkg_table_desc_col">(3+1)-COLUMN(Work_Pkg_table)</definedName>
    <definedName name="WORKAREA">#REF!</definedName>
    <definedName name="workbook">#REF!</definedName>
    <definedName name="WORKCAPa" hidden="1">{"WCCWCLL",#N/A,FALSE,"Sheet3";"PP",#N/A,FALSE,"Sheet3";"MAT1",#N/A,FALSE,"Sheet3";"MAT2",#N/A,FALSE,"Sheet3"}</definedName>
    <definedName name="WORKERS_COMP">#REF!</definedName>
    <definedName name="workerscomp">#REF!</definedName>
    <definedName name="working" hidden="1">{#N/A,#N/A,FALSE,"REPORT"}</definedName>
    <definedName name="working_1" hidden="1">{#N/A,#N/A,FALSE,"REPORT"}</definedName>
    <definedName name="working_2" hidden="1">{#N/A,#N/A,FALSE,"REPORT"}</definedName>
    <definedName name="working_3" hidden="1">{#N/A,#N/A,FALSE,"REPORT"}</definedName>
    <definedName name="working_4" hidden="1">{#N/A,#N/A,FALSE,"REPORT"}</definedName>
    <definedName name="Working_Assumptions">#REF!</definedName>
    <definedName name="Working_Capital">#REF!</definedName>
    <definedName name="WorkingDaysPerYear">210</definedName>
    <definedName name="workpackage_group_id_col">(5+1)-COLUMN(Work_Pkg_table)</definedName>
    <definedName name="workpackage_scope_col">(4+1)-COLUMN(Work_Pkg_table)</definedName>
    <definedName name="WORKPAPER">#REF!</definedName>
    <definedName name="WORKSHEET">#REF!</definedName>
    <definedName name="WORKSHEET1">#REF!</definedName>
    <definedName name="WORKSHEET2">#REF!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activities">#REF!</definedName>
    <definedName name="WPSC_Actuals">#REF!</definedName>
    <definedName name="WPSC_Interest_Page">#REF!</definedName>
    <definedName name="WPSC_Page2001">#REF!</definedName>
    <definedName name="WPSR_C_Actuals">#REF!</definedName>
    <definedName name="WPSR_E_Actuals">#REF!</definedName>
    <definedName name="WPSR_Interest_Page">#REF!</definedName>
    <definedName name="WPSRe_Page2001">#REF!</definedName>
    <definedName name="wq" hidden="1">{"PRS",#N/A,FALSE,"CM"}</definedName>
    <definedName name="wqa" hidden="1">{#N/A,"PURCHM",FALSE,"Business Analysis";#N/A,"SPADD",FALSE,"Business Analysis"}</definedName>
    <definedName name="wqc" hidden="1">{"ACT",#N/A,FALSE,"Q3Elec P&amp;L fy 99  ";"BUD",#N/A,FALSE,"Q3Elec P&amp;L fy 99  ";"PRIOR",#N/A,FALSE,"Q3Elec P&amp;L fy 99  "}</definedName>
    <definedName name="wqd" hidden="1">{"OTHER",#N/A,FALSE,"CM"}</definedName>
    <definedName name="wqeq" hidden="1">{"Commentary",#N/A,FALSE,"May"}</definedName>
    <definedName name="wqer" hidden="1">#REF!</definedName>
    <definedName name="wqwq" hidden="1">{"BA detail",#N/A,FALSE,"Q3YTD "}</definedName>
    <definedName name="wqx" hidden="1">{"Comp_of_Price_Effect",#N/A,FALSE,"QTRDPVAR"}</definedName>
    <definedName name="wr34ar" hidden="1">{"QTD_LOUISIANA",#N/A,FALSE,"QTD"}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hidden="1">{#N/A,#N/A,FALSE,"TECH CENTRE RXDU66";#N/A,#N/A,FALSE,"ASU VAAX66";#N/A,#N/A,FALSE,"TCM VAKX66"}</definedName>
    <definedName name="wref" hidden="1">{"capacity",#N/A,FALSE,"Hangzhou";"volume",#N/A,FALSE,"Hangzhou"}</definedName>
    <definedName name="wren.wicor." hidden="1">{#N/A,#N/A,FALSE,"FACTSHEETS";#N/A,#N/A,FALSE,"pump";#N/A,#N/A,FALSE,"filter"}</definedName>
    <definedName name="wrers" hidden="1">{"Volume",#N/A,FALSE,"Zhengzhou";"capacity",#N/A,FALSE,"Zhengzhou"}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hidden="1">{#N/A,"PURCHM",FALSE,"Business Analysis";#N/A,"SPADD",FALSE,"Business Analysis"}</definedName>
    <definedName name="WriteOffDate">#REF!</definedName>
    <definedName name="wrm.pucspaddq2" hidden="1">{#N/A,"PURCHM",FALSE,"Business Analysis";#N/A,"SPADD",FALSE,"Business Analysis"}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hidden="1">{#N/A,#N/A,FALSE,"Cover"}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hidden="1">{#N/A,#N/A,FALSE,"04 Target Calc.";#N/A,#N/A,FALSE,"03 Projection Calc"}</definedName>
    <definedName name="wrn.1." hidden="1">{"cover",#N/A,TRUE,"Cover";"toc1",#N/A,TRUE,"TOC";"ts1",#N/A,TRUE,"Transaction Summary";"ei",#N/A,TRUE,"Earnings Impact";"ad",#N/A,TRUE,"accretion dilution"}</definedName>
    <definedName name="wrn.1.1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hidden="1">{"101",#N/A,FALSE,"101"}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hidden="1">{#N/A,#N/A,FALSE,"Pharm";#N/A,#N/A,FALSE,"WWCM"}</definedName>
    <definedName name="wrn.111111_1" hidden="1">{#N/A,#N/A,FALSE,"Pharm";#N/A,#N/A,FALSE,"WWCM"}</definedName>
    <definedName name="wrn.111111_2" hidden="1">{#N/A,#N/A,FALSE,"Pharm";#N/A,#N/A,FALSE,"WWCM"}</definedName>
    <definedName name="wrn.111111_3" hidden="1">{#N/A,#N/A,FALSE,"Pharm";#N/A,#N/A,FALSE,"WWCM"}</definedName>
    <definedName name="wrn.111111_4" hidden="1">{#N/A,#N/A,FALSE,"Pharm";#N/A,#N/A,FALSE,"WWCM"}</definedName>
    <definedName name="wrn.111RPT._.AND._.BOARD._.PACKG." hidden="1">{#N/A,#N/A,FALSE,"SCHEDULES- board";#N/A,#N/A,FALSE,"BP-Q'S"}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hidden="1">{"Cash Flow",#N/A,FALSE,"12 Month";"Balance Sheet",#N/A,FALSE,"12 Month"}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hidden="1">{#N/A,#N/A,FALSE,"20 yrindrefema";#N/A,#N/A,FALSE,"20yrindloema";#N/A,#N/A,FALSE,"20yrindhiema"}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_.Scenarios." hidden="1">{"full model","100% Stock",FALSE,"PROFORMA";"full model","50/50",FALSE,"PROFORMA";"full model","100% Cash",FALSE,"PROFORMA"}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hidden="1">{#N/A,"Base",FALSE,"Dividend";#N/A,"Conservative",FALSE,"Dividend";#N/A,"Downside",FALSE,"Dividend"}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hidden="1">{#N/A,#N/A,FALSE,"DCF";#N/A,#N/A,FALSE,"Term Mult"}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hidden="1">{#N/A,#N/A,FALSE,"REPORT"}</definedName>
    <definedName name="wrn.730._1" hidden="1">{#N/A,#N/A,FALSE,"REPORT"}</definedName>
    <definedName name="wrn.730._2" hidden="1">{#N/A,#N/A,FALSE,"REPORT"}</definedName>
    <definedName name="wrn.730._3" hidden="1">{#N/A,#N/A,FALSE,"REPORT"}</definedName>
    <definedName name="wrn.730._4" hidden="1">{#N/A,#N/A,FALSE,"REPORT"}</definedName>
    <definedName name="wrn.731" hidden="1">{#N/A,#N/A,FALSE,"REPORT"}</definedName>
    <definedName name="wrn.731_1" hidden="1">{#N/A,#N/A,FALSE,"REPORT"}</definedName>
    <definedName name="wrn.731_2" hidden="1">{#N/A,#N/A,FALSE,"REPORT"}</definedName>
    <definedName name="wrn.731_3" hidden="1">{#N/A,#N/A,FALSE,"REPORT"}</definedName>
    <definedName name="wrn.731_4" hidden="1">{#N/A,#N/A,FALSE,"REPORT"}</definedName>
    <definedName name="wrn.750." hidden="1">{#N/A,#N/A,FALSE,"REPORT"}</definedName>
    <definedName name="wrn.750._1" hidden="1">{#N/A,#N/A,FALSE,"REPORT"}</definedName>
    <definedName name="wrn.750._2" hidden="1">{#N/A,#N/A,FALSE,"REPORT"}</definedName>
    <definedName name="wrn.750._3" hidden="1">{#N/A,#N/A,FALSE,"REPORT"}</definedName>
    <definedName name="wrn.750._4" hidden="1">{#N/A,#N/A,FALSE,"REPORT"}</definedName>
    <definedName name="wrn.7501" hidden="1">{#N/A,#N/A,FALSE,"REPORT"}</definedName>
    <definedName name="wrn.7501_1" hidden="1">{#N/A,#N/A,FALSE,"REPORT"}</definedName>
    <definedName name="wrn.7501_2" hidden="1">{#N/A,#N/A,FALSE,"REPORT"}</definedName>
    <definedName name="wrn.7501_3" hidden="1">{#N/A,#N/A,FALSE,"REPORT"}</definedName>
    <definedName name="wrn.7501_4" hidden="1">{#N/A,#N/A,FALSE,"REPORT"}</definedName>
    <definedName name="wrn.760.16." hidden="1">{#N/A,#N/A,FALSE,"REPORT"}</definedName>
    <definedName name="wrn.760.16._1" hidden="1">{#N/A,#N/A,FALSE,"REPORT"}</definedName>
    <definedName name="wrn.760.16._2" hidden="1">{#N/A,#N/A,FALSE,"REPORT"}</definedName>
    <definedName name="wrn.760.16._3" hidden="1">{#N/A,#N/A,FALSE,"REPORT"}</definedName>
    <definedName name="wrn.760.16._4" hidden="1">{#N/A,#N/A,FALSE,"REPORT"}</definedName>
    <definedName name="wrn.7900" hidden="1">{#N/A,#N/A,FALSE,"REPORT"}</definedName>
    <definedName name="wrn.7900_1" hidden="1">{#N/A,#N/A,FALSE,"REPORT"}</definedName>
    <definedName name="wrn.7900_2" hidden="1">{#N/A,#N/A,FALSE,"REPORT"}</definedName>
    <definedName name="wrn.7900_3" hidden="1">{#N/A,#N/A,FALSE,"REPORT"}</definedName>
    <definedName name="wrn.7900_4" hidden="1">{#N/A,#N/A,FALSE,"REPORT"}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hidden="1">{#N/A,#N/A,FALSE,"REPORT"}</definedName>
    <definedName name="wrn.905_1" hidden="1">{#N/A,#N/A,FALSE,"REPORT"}</definedName>
    <definedName name="wrn.905_2" hidden="1">{#N/A,#N/A,FALSE,"REPORT"}</definedName>
    <definedName name="wrn.905_3" hidden="1">{#N/A,#N/A,FALSE,"REPORT"}</definedName>
    <definedName name="wrn.905_4" hidden="1">{#N/A,#N/A,FALSE,"REPORT"}</definedName>
    <definedName name="wrn.95cap." hidden="1">{#N/A,#N/A,FALSE,"95CAPGRY"}</definedName>
    <definedName name="wrn.95PROV." hidden="1">{#N/A,#N/A,FALSE,"Taxblinc";#N/A,#N/A,FALSE,"Rsvsacls"}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hidden="1">{#N/A,#N/A,FALSE,"REPORT"}</definedName>
    <definedName name="wrn.99999_1" hidden="1">{#N/A,#N/A,FALSE,"REPORT"}</definedName>
    <definedName name="wrn.99999_2" hidden="1">{#N/A,#N/A,FALSE,"REPORT"}</definedName>
    <definedName name="wrn.99999_3" hidden="1">{#N/A,#N/A,FALSE,"REPORT"}</definedName>
    <definedName name="wrn.99999_4" hidden="1">{#N/A,#N/A,FALSE,"REPORT"}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hidden="1">{#N/A,#N/A,FALSE,"Pharm";#N/A,#N/A,FALSE,"WWCM"}</definedName>
    <definedName name="wrn.aaa_1" hidden="1">{#N/A,#N/A,FALSE,"Pharm";#N/A,#N/A,FALSE,"WWCM"}</definedName>
    <definedName name="wrn.aaa_2" hidden="1">{#N/A,#N/A,FALSE,"Pharm";#N/A,#N/A,FALSE,"WWCM"}</definedName>
    <definedName name="wrn.aaa_3" hidden="1">{#N/A,#N/A,FALSE,"Pharm";#N/A,#N/A,FALSE,"WWCM"}</definedName>
    <definedName name="wrn.aaa_4" hidden="1">{#N/A,#N/A,FALSE,"Pharm";#N/A,#N/A,FALSE,"WWCM"}</definedName>
    <definedName name="wrn.aaaaaaa" hidden="1">{#N/A,#N/A,FALSE,"Pharm";#N/A,#N/A,FALSE,"WWCM"}</definedName>
    <definedName name="wrn.aaaaaaa_1" hidden="1">{#N/A,#N/A,FALSE,"Pharm";#N/A,#N/A,FALSE,"WWCM"}</definedName>
    <definedName name="wrn.aaaaaaa_2" hidden="1">{#N/A,#N/A,FALSE,"Pharm";#N/A,#N/A,FALSE,"WWCM"}</definedName>
    <definedName name="wrn.aaaaaaa_3" hidden="1">{#N/A,#N/A,FALSE,"Pharm";#N/A,#N/A,FALSE,"WWCM"}</definedName>
    <definedName name="wrn.aaaaaaa_4" hidden="1">{#N/A,#N/A,FALSE,"Pharm";#N/A,#N/A,FALSE,"WWCM"}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hidden="1">{"turnover",#N/A,FALSE;"profits",#N/A,FALSE;"cash",#N/A,FALSE}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ual\Reversal." hidden="1">{#N/A,#N/A,FALSE,"Sheet1";#N/A,#N/A,FALSE,"Sheet2"}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hidden="1">{"ACE1",#N/A,FALSE,"NAVYI"}</definedName>
    <definedName name="wrn.ACE2." hidden="1">{"ACE2",#N/A,FALSE,"NAVYI"}</definedName>
    <definedName name="wrn.ACE3." hidden="1">{"ACE3",#N/A,FALSE,"NAVYI"}</definedName>
    <definedName name="wrn.ACEADDIT1." hidden="1">{"ACEADDIT1",#N/A,FALSE,"NAVYI"}</definedName>
    <definedName name="wrn.ACEADDIT2." hidden="1">{"ACEADDIT2",#N/A,FALSE,"NAVYI"}</definedName>
    <definedName name="wrn.ACEADDIT3." hidden="1">{"ACEADDIT3",#N/A,FALSE,"NAVYI"}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hidden="1">{"Annual",#N/A,FALSE,"ACK";"Margins",#N/A,FALSE,"ACK";"Q",#N/A,FALSE,"QTRS."}</definedName>
    <definedName name="wrn.ACL._.CAPEX." hidden="1">{"ACL CAPEX",#N/A,FALSE,"Sheet1"}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hidden="1">{"Acq_matrix",#N/A,FALSE,"Acquisition Matrix"}</definedName>
    <definedName name="wrn.actual._.by._.company." hidden="1">{"qtd actual",#N/A,FALSE,"F";"mtd actual",#N/A,FALSE,"G";"ytd actual",#N/A,FALSE,"E"}</definedName>
    <definedName name="wrn.actual._.vs._.plan._.consol.." hidden="1">{"ytd actual vs plan",#N/A,FALSE,"E";"qtd actual vs plan",#N/A,FALSE,"F";"mtd actual vs plan",#N/A,FALSE,"G"}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hidden="1">{"grpact_fcst_MTD",#N/A,FALSE,"I";"grpact_fcst_QTD",#N/A,FALSE,"I";"grpact_fcst_YTD",#N/A,FALSE,"I"}</definedName>
    <definedName name="wrn.actual_fcst_all_nongrp." hidden="1">{"act_fcst_MTD",#N/A,FALSE,"H";"act_fcst_QTD",#N/A,FALSE,"H";"act_fcst_YTD",#N/A,FALSE,"H"}</definedName>
    <definedName name="wrn.actual_fcst_MTD." hidden="1">{"act_fcst_MTD",#N/A,FALSE,"H";"grpact_fcst_MTD",#N/A,FALSE,"I"}</definedName>
    <definedName name="wrn.actual_fcst_QTD." hidden="1">{"act_fcst_QTD",#N/A,FALSE,"H";"grpact_fcst_QTD",#N/A,FALSE,"I"}</definedName>
    <definedName name="wrn.actual_fcst_QTD1." hidden="1">{"act_fcst_QTD",#N/A,FALSE,"H";"grpact_fcst_QTD",#N/A,FALSE,"I"}</definedName>
    <definedName name="wrn.actual_fcst_YTD." hidden="1">{"act_fcst_YTD",#N/A,FALSE,"H";"grpact_fcst_YTD",#N/A,FALSE,"I"}</definedName>
    <definedName name="wrn.actual_plan_all_group." hidden="1">{"grpact_plan_MTD",#N/A,FALSE,"I";"grpact_plan_QTD",#N/A,FALSE,"I";"grpact_plan_YTD",#N/A,FALSE,"I"}</definedName>
    <definedName name="wrn.actual_plan_all_nongrp." hidden="1">{"act_plan_YTD",#N/A,FALSE,"H";"act_plan_QTD",#N/A,FALSE,"H";"act_plan_MTD",#N/A,FALSE,"H"}</definedName>
    <definedName name="wrn.actual_plan_MTD." hidden="1">{"act_plan_MTD",#N/A,FALSE,"H";"grpact_plan_MTD",#N/A,FALSE,"I"}</definedName>
    <definedName name="wrn.actual_plan_QTD." hidden="1">{"act_plan_QTD",#N/A,FALSE,"H";"grpact_plan_QTD",#N/A,FALSE,"I"}</definedName>
    <definedName name="wrn.actual_plan_YTD." hidden="1">{"act_plan_YTD",#N/A,FALSE,"H";"grpact_plan_YTD",#N/A,FALSE,"I"}</definedName>
    <definedName name="wrn.actual_prior_all_group." hidden="1">{"grpact_prior_YTD",#N/A,FALSE,"I";"grpact_prior_QTD",#N/A,FALSE,"I";"grpact_prior_MTD",#N/A,FALSE,"I"}</definedName>
    <definedName name="wrn.actual_prior_all_nongrp." hidden="1">{"act_prior_YTD",#N/A,FALSE,"H";"act_prior_QTD",#N/A,FALSE,"H";"act_prior_MTD",#N/A,FALSE,"H"}</definedName>
    <definedName name="wrn.actual_prior_MTD." hidden="1">{"act_prior_MTD",#N/A,FALSE,"H";"grpact_prior_MTD",#N/A,FALSE,"I"}</definedName>
    <definedName name="wrn.actual_prior_QTD." hidden="1">{"act_prior_QTD",#N/A,FALSE,"H";"grpact_prior_QTD",#N/A,FALSE,"I"}</definedName>
    <definedName name="wrn.actual_prior_YTD." hidden="1">{"act_prior_YTD",#N/A,FALSE,"H";"grpact_prior_YTD",#N/A,FALSE,"I"}</definedName>
    <definedName name="wrn.Additonal." hidden="1">{"Revolver",#N/A,FALSE,"Revolver";"Incentives",#N/A,FALSE,"Model"}</definedName>
    <definedName name="wrn.adj95." hidden="1">{"adj95mult",#N/A,FALSE,"COMPCO";"adj95est",#N/A,FALSE,"COMPCO"}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hidden="1">{"QTRINC",#N/A,FALSE,"QTRINC";"MARGIN",#N/A,FALSE,"MARGIN";"CASHFLOW",#N/A,FALSE,"CASHFLOW"}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{"summary 1",#N/A,TRUE,"Summary";"summary 2",#N/A,TRUE,"Summary";"chart",#N/A,TRUE,"summary chart";"model",#N/A,TRUE,"Model";"capital",#N/A,TRUE,"Capital";"maint",#N/A,TRUE,"Maintenance"}</definedName>
    <definedName name="wrn.all._.3._.years." hidden="1">{#N/A,#N/A,FALSE,"Worldwide FY00";#N/A,#N/A,FALSE,"Worldwide FY01";#N/A,#N/A,FALSE,"Worldwide FY02"}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.all._.slides." hidden="1">{#N/A,#N/A,FALSE,"Trends";#N/A,#N/A,FALSE,"As Reported";#N/A,#N/A,FALSE,"(un) Commited"}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hidden="1">{"Help Desk",#N/A,FALSE,"Total Costs";"Server Management",#N/A,FALSE,"Total Costs";"Application Management",#N/A,FALSE,"Total Costs"}</definedName>
    <definedName name="wrn.All._.Up." hidden="1">{"All Up",#N/A,FALSE,"Feedstock"}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._1" hidden="1">{#N/A,#N/A,FALSE,"Inputs-Results"}</definedName>
    <definedName name="wrn.ALL._1_1" hidden="1">{"ALL",#N/A,FALSE,"A"}</definedName>
    <definedName name="wrn.ALL._1_1_1" hidden="1">{"ALL",#N/A,FALSE,"A"}</definedName>
    <definedName name="wrn.ALL._1_1_1_1" hidden="1">{"ALL",#N/A,FALSE,"A"}</definedName>
    <definedName name="wrn.ALL._1_1_1_1_1" hidden="1">{"ALL",#N/A,FALSE,"A"}</definedName>
    <definedName name="wrn.ALL._1_1_1_2" hidden="1">{"ALL",#N/A,FALSE,"A"}</definedName>
    <definedName name="wrn.ALL._1_1_2" hidden="1">{"ALL",#N/A,FALSE,"A"}</definedName>
    <definedName name="wrn.ALL._1_1_2_1" hidden="1">{"ALL",#N/A,FALSE,"A"}</definedName>
    <definedName name="wrn.ALL._1_1_3" hidden="1">{"ALL",#N/A,FALSE,"A"}</definedName>
    <definedName name="wrn.ALL._1_2" hidden="1">{"ALL",#N/A,FALSE,"A"}</definedName>
    <definedName name="wrn.ALL._1_2_1" hidden="1">{"ALL",#N/A,FALSE,"A"}</definedName>
    <definedName name="wrn.ALL._1_3" hidden="1">{"ALL",#N/A,FALSE,"A"}</definedName>
    <definedName name="wrn.ALL._1_4" hidden="1">{"ALL",#N/A,FALSE,"A"}</definedName>
    <definedName name="wrn.ALL._2" hidden="1">{"ALL",#N/A,FALSE,"A"}</definedName>
    <definedName name="wrn.ALL._2_1" hidden="1">{"ALL",#N/A,FALSE,"A"}</definedName>
    <definedName name="wrn.ALL._2_1_1" hidden="1">{"ALL",#N/A,FALSE,"A"}</definedName>
    <definedName name="wrn.ALL._2_1_1_1" hidden="1">{"ALL",#N/A,FALSE,"A"}</definedName>
    <definedName name="wrn.ALL._2_1_1_1_1" hidden="1">{"ALL",#N/A,FALSE,"A"}</definedName>
    <definedName name="wrn.ALL._2_1_1_2" hidden="1">{"ALL",#N/A,FALSE,"A"}</definedName>
    <definedName name="wrn.ALL._2_1_2" hidden="1">{"ALL",#N/A,FALSE,"A"}</definedName>
    <definedName name="wrn.ALL._2_1_2_1" hidden="1">{"ALL",#N/A,FALSE,"A"}</definedName>
    <definedName name="wrn.ALL._2_1_3" hidden="1">{"ALL",#N/A,FALSE,"A"}</definedName>
    <definedName name="wrn.ALL._2_2" hidden="1">{"ALL",#N/A,FALSE,"A"}</definedName>
    <definedName name="wrn.ALL._2_2_1" hidden="1">{"ALL",#N/A,FALSE,"A"}</definedName>
    <definedName name="wrn.ALL._2_3" hidden="1">{"ALL",#N/A,FALSE,"A"}</definedName>
    <definedName name="wrn.ALL._2_4" hidden="1">{"ALL",#N/A,FALSE,"A"}</definedName>
    <definedName name="wrn.ALL._3" hidden="1">{"ALL",#N/A,FALSE,"A"}</definedName>
    <definedName name="wrn.ALL._3_1" hidden="1">{"ALL",#N/A,FALSE,"A"}</definedName>
    <definedName name="wrn.ALL._3_1_1" hidden="1">{"ALL",#N/A,FALSE,"A"}</definedName>
    <definedName name="wrn.ALL._3_1_1_1" hidden="1">{"ALL",#N/A,FALSE,"A"}</definedName>
    <definedName name="wrn.ALL._3_1_2" hidden="1">{"ALL",#N/A,FALSE,"A"}</definedName>
    <definedName name="wrn.ALL._3_2" hidden="1">{"ALL",#N/A,FALSE,"A"}</definedName>
    <definedName name="wrn.ALL._3_2_1" hidden="1">{"ALL",#N/A,FALSE,"A"}</definedName>
    <definedName name="wrn.ALL._3_3" hidden="1">{"ALL",#N/A,FALSE,"A"}</definedName>
    <definedName name="wrn.ALL._4" hidden="1">{"ALL",#N/A,FALSE,"A"}</definedName>
    <definedName name="wrn.ALL._4_1" hidden="1">{"ALL",#N/A,FALSE,"A"}</definedName>
    <definedName name="wrn.ALL._4_1_1" hidden="1">{"ALL",#N/A,FALSE,"A"}</definedName>
    <definedName name="wrn.ALL._4_1_1_1" hidden="1">{"ALL",#N/A,FALSE,"A"}</definedName>
    <definedName name="wrn.ALL._4_1_2" hidden="1">{"ALL",#N/A,FALSE,"A"}</definedName>
    <definedName name="wrn.ALL._4_2" hidden="1">{"ALL",#N/A,FALSE,"A"}</definedName>
    <definedName name="wrn.ALL._4_2_1" hidden="1">{"ALL",#N/A,FALSE,"A"}</definedName>
    <definedName name="wrn.ALL._4_3" hidden="1">{"ALL",#N/A,FALSE,"A"}</definedName>
    <definedName name="wrn.ALL._5" hidden="1">{"ALL",#N/A,FALSE,"A"}</definedName>
    <definedName name="wrn.ALL._5_1" hidden="1">{"ALL",#N/A,FALSE,"A"}</definedName>
    <definedName name="wrn.ALL._5_1_1" hidden="1">{"ALL",#N/A,FALSE,"A"}</definedName>
    <definedName name="wrn.ALL._5_1_1_1" hidden="1">{"ALL",#N/A,FALSE,"A"}</definedName>
    <definedName name="wrn.ALL._5_1_2" hidden="1">{"ALL",#N/A,FALSE,"A"}</definedName>
    <definedName name="wrn.ALL._5_2" hidden="1">{"ALL",#N/A,FALSE,"A"}</definedName>
    <definedName name="wrn.ALL._5_2_1" hidden="1">{"ALL",#N/A,FALSE,"A"}</definedName>
    <definedName name="wrn.ALL._5_3" hidden="1">{"ALL",#N/A,FALSE,"A"}</definedName>
    <definedName name="wrn.all.2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.CdnIC" hidden="1">{"ALLPULPS",#N/A,FALSE,"FSUMTOT";"PAPER",#N/A,FALSE,"FSUMTOT";"FLUFF",#N/A,FALSE,"FSUMTOT";"OTHER",#N/A,FALSE,"FSUMTOT"}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hidden="1">{#N/A,#N/A,FALSE,"Balance Sheet";#N/A,#N/A,FALSE,"Income Statement";#N/A,#N/A,FALSE,"Changes in Financial Position"}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hidden="1">{#N/A,#N/A,FALSE,"AD_Purchase";#N/A,#N/A,FALSE,"Credit";#N/A,#N/A,FALSE,"PF Acquisition";#N/A,#N/A,FALSE,"PF Offering"}</definedName>
    <definedName name="wrn.allpages." hidden="1">{#N/A,#N/A,TRUE,"Historicals";#N/A,#N/A,TRUE,"Charts";#N/A,#N/A,TRUE,"Forecasts"}</definedName>
    <definedName name="wrn.Altnet._.Trading._.Multiples." hidden="1">{#N/A,#N/A,FALSE,"Output";#N/A,#N/A,FALSE,"Input";#N/A,#N/A,FALSE,"Calanderised";#N/A,#N/A,FALSE,"Convertibles"}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hidden="1">{"AMT1",#N/A,FALSE,"NAVYI"}</definedName>
    <definedName name="wrn.AMT2." hidden="1">{"AMT2",#N/A,FALSE,"NAVYI"}</definedName>
    <definedName name="wrn.AMTADDIT1." hidden="1">{"AMTADDIT1",#N/A,FALSE,"NAVYI"}</definedName>
    <definedName name="wrn.AMTADDIT2." hidden="1">{"AMTADDIT2",#N/A,FALSE,"NAVYI"}</definedName>
    <definedName name="wrn.AMTALL." hidden="1">{"AMT1",#N/A,FALSE,"NAVYI";"AMT2",#N/A,FALSE,"NAVYI";"AMTADDIT1",#N/A,FALSE,"NAVYI";"AMTADDIT2",#N/A,FALSE,"NAVYI"}</definedName>
    <definedName name="wrn.AMTNOL." hidden="1">{#N/A,#N/A,TRUE,"91AMTNOL";#N/A,#N/A,TRUE,"92AMTNOL";#N/A,#N/A,TRUE,"93AMTNOL"}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hidden="1">{#N/A,#N/A,TRUE,"Assumptions";#N/A,#N/A,TRUE,"Book Annual";#N/A,#N/A,TRUE,"Tax Annual";#N/A,#N/A,TRUE,"Valuation"}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hidden="1">{"Page1",#N/A,FALSE,"APCT";"Page2",#N/A,FALSE,"APCT"}</definedName>
    <definedName name="wrn.APL." hidden="1">{"Page1",#N/A,FALSE,"APL";"Page2",#N/A,FALSE,"APL"}</definedName>
    <definedName name="wrn.Application._.Management._.Total._.Costs." hidden="1">{"Application Management",#N/A,FALSE,"Total Costs"}</definedName>
    <definedName name="wrn.AQUIROR._.DCF." hidden="1">{"AQUIRORDCF",#N/A,FALSE,"Merger consequences";"Acquirorassns",#N/A,FALSE,"Merger consequences"}</definedName>
    <definedName name="wrn.Arcform1." hidden="1">{"One",#N/A,FALSE,"Property";"Rent Analysis",#N/A,FALSE,"Rent &amp; Income";"Market",#N/A,FALSE,"Market";"Environmental",#N/A,FALSE,"Environmental"}</definedName>
    <definedName name="wrn.Arcform2." hidden="1">{"Development Team",#N/A,FALSE,"Team";"Environmental",#N/A,FALSE,"Environmental";"Permanent",#N/A,FALSE,"Perm Mtg";"Soft",#N/A,FALSE,"Soft Mtg"}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hidden="1">{"ARGON PRICING",#N/A,FALSE,"ARGON"}</definedName>
    <definedName name="wrn.ARGON._.REVENUE." hidden="1">{"ARGON REVENUE",#N/A,FALSE,"ARGON"}</definedName>
    <definedName name="wrn.ARGON._.VOLUME." hidden="1">{"ARGON VOLUME",#N/A,FALSE,"ARGON"}</definedName>
    <definedName name="wrn.ARGON_VOL" hidden="1">{"ARGON VOLUME",#N/A,FALSE,"ARGON"}</definedName>
    <definedName name="wrn.Asia." hidden="1">{"PnL",#N/A,FALSE,"Gas Asia P&amp;L";"Responsibility",#N/A,FALSE,"Gas Asia P&amp;L";"Cost Control",#N/A,FALSE,"Gas Asia P&amp;L"}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hidden="1">{"Assets",#N/A,FALSE,"Actual"}</definedName>
    <definedName name="wrn.Assets." hidden="1">{"ASSETS",#N/A,FALSE,"Assets"}</definedName>
    <definedName name="wrn.Assets._1" hidden="1">{"ASSETS",#N/A,FALSE,"Assets"}</definedName>
    <definedName name="wrn.Assets._1_1" hidden="1">{"ASSETS",#N/A,FALSE,"Assets"}</definedName>
    <definedName name="wrn.Assets._1_1_1" hidden="1">{"ASSETS",#N/A,FALSE,"Assets"}</definedName>
    <definedName name="wrn.Assets._1_1_1_1" hidden="1">{"ASSETS",#N/A,FALSE,"Assets"}</definedName>
    <definedName name="wrn.Assets._1_1_1_1_1" hidden="1">{"ASSETS",#N/A,FALSE,"Assets"}</definedName>
    <definedName name="wrn.Assets._1_1_1_2" hidden="1">{"ASSETS",#N/A,FALSE,"Assets"}</definedName>
    <definedName name="wrn.Assets._1_1_2" hidden="1">{"ASSETS",#N/A,FALSE,"Assets"}</definedName>
    <definedName name="wrn.Assets._1_1_2_1" hidden="1">{"ASSETS",#N/A,FALSE,"Assets"}</definedName>
    <definedName name="wrn.Assets._1_1_3" hidden="1">{"ASSETS",#N/A,FALSE,"Assets"}</definedName>
    <definedName name="wrn.Assets._1_2" hidden="1">{"ASSETS",#N/A,FALSE,"Assets"}</definedName>
    <definedName name="wrn.Assets._1_2_1" hidden="1">{"ASSETS",#N/A,FALSE,"Assets"}</definedName>
    <definedName name="wrn.Assets._1_3" hidden="1">{"ASSETS",#N/A,FALSE,"Assets"}</definedName>
    <definedName name="wrn.Assets._1_4" hidden="1">{"ASSETS",#N/A,FALSE,"Assets"}</definedName>
    <definedName name="wrn.Assets._2" hidden="1">{"ASSETS",#N/A,FALSE,"Assets"}</definedName>
    <definedName name="wrn.Assets._2_1" hidden="1">{"ASSETS",#N/A,FALSE,"Assets"}</definedName>
    <definedName name="wrn.Assets._2_1_1" hidden="1">{"ASSETS",#N/A,FALSE,"Assets"}</definedName>
    <definedName name="wrn.Assets._2_1_1_1" hidden="1">{"ASSETS",#N/A,FALSE,"Assets"}</definedName>
    <definedName name="wrn.Assets._2_1_1_1_1" hidden="1">{"ASSETS",#N/A,FALSE,"Assets"}</definedName>
    <definedName name="wrn.Assets._2_1_1_2" hidden="1">{"ASSETS",#N/A,FALSE,"Assets"}</definedName>
    <definedName name="wrn.Assets._2_1_2" hidden="1">{"ASSETS",#N/A,FALSE,"Assets"}</definedName>
    <definedName name="wrn.Assets._2_1_2_1" hidden="1">{"ASSETS",#N/A,FALSE,"Assets"}</definedName>
    <definedName name="wrn.Assets._2_1_3" hidden="1">{"ASSETS",#N/A,FALSE,"Assets"}</definedName>
    <definedName name="wrn.Assets._2_2" hidden="1">{"ASSETS",#N/A,FALSE,"Assets"}</definedName>
    <definedName name="wrn.Assets._2_2_1" hidden="1">{"ASSETS",#N/A,FALSE,"Assets"}</definedName>
    <definedName name="wrn.Assets._2_3" hidden="1">{"ASSETS",#N/A,FALSE,"Assets"}</definedName>
    <definedName name="wrn.Assets._2_4" hidden="1">{"ASSETS",#N/A,FALSE,"Assets"}</definedName>
    <definedName name="wrn.Assets._3" hidden="1">{"ASSETS",#N/A,FALSE,"Assets"}</definedName>
    <definedName name="wrn.Assets._3_1" hidden="1">{"ASSETS",#N/A,FALSE,"Assets"}</definedName>
    <definedName name="wrn.Assets._3_1_1" hidden="1">{"ASSETS",#N/A,FALSE,"Assets"}</definedName>
    <definedName name="wrn.Assets._3_1_1_1" hidden="1">{"ASSETS",#N/A,FALSE,"Assets"}</definedName>
    <definedName name="wrn.Assets._3_1_2" hidden="1">{"ASSETS",#N/A,FALSE,"Assets"}</definedName>
    <definedName name="wrn.Assets._3_2" hidden="1">{"ASSETS",#N/A,FALSE,"Assets"}</definedName>
    <definedName name="wrn.Assets._3_2_1" hidden="1">{"ASSETS",#N/A,FALSE,"Assets"}</definedName>
    <definedName name="wrn.Assets._3_3" hidden="1">{"ASSETS",#N/A,FALSE,"Assets"}</definedName>
    <definedName name="wrn.Assets._4" hidden="1">{"ASSETS",#N/A,FALSE,"Assets"}</definedName>
    <definedName name="wrn.Assets._4_1" hidden="1">{"ASSETS",#N/A,FALSE,"Assets"}</definedName>
    <definedName name="wrn.Assets._4_1_1" hidden="1">{"ASSETS",#N/A,FALSE,"Assets"}</definedName>
    <definedName name="wrn.Assets._4_1_1_1" hidden="1">{"ASSETS",#N/A,FALSE,"Assets"}</definedName>
    <definedName name="wrn.Assets._4_1_2" hidden="1">{"ASSETS",#N/A,FALSE,"Assets"}</definedName>
    <definedName name="wrn.Assets._4_2" hidden="1">{"ASSETS",#N/A,FALSE,"Assets"}</definedName>
    <definedName name="wrn.Assets._4_2_1" hidden="1">{"ASSETS",#N/A,FALSE,"Assets"}</definedName>
    <definedName name="wrn.Assets._4_3" hidden="1">{"ASSETS",#N/A,FALSE,"Assets"}</definedName>
    <definedName name="wrn.Assets._5" hidden="1">{"ASSETS",#N/A,FALSE,"Assets"}</definedName>
    <definedName name="wrn.Assets._5_1" hidden="1">{"ASSETS",#N/A,FALSE,"Assets"}</definedName>
    <definedName name="wrn.Assets._5_1_1" hidden="1">{"ASSETS",#N/A,FALSE,"Assets"}</definedName>
    <definedName name="wrn.Assets._5_1_1_1" hidden="1">{"ASSETS",#N/A,FALSE,"Assets"}</definedName>
    <definedName name="wrn.Assets._5_1_2" hidden="1">{"ASSETS",#N/A,FALSE,"Assets"}</definedName>
    <definedName name="wrn.Assets._5_2" hidden="1">{"ASSETS",#N/A,FALSE,"Assets"}</definedName>
    <definedName name="wrn.Assets._5_2_1" hidden="1">{"ASSETS",#N/A,FALSE,"Assets"}</definedName>
    <definedName name="wrn.Assets._5_3" hidden="1">{"ASSETS",#N/A,FALSE,"Assets"}</definedName>
    <definedName name="wrn.ASSOC_CO." hidden="1">{"ASSC_CO",#N/A,FALSE,"A"}</definedName>
    <definedName name="wrn.ASSOC_CO._1" hidden="1">{"ASSC_CO",#N/A,FALSE,"A"}</definedName>
    <definedName name="wrn.ASSOC_CO._1_1" hidden="1">{"ASSC_CO",#N/A,FALSE,"A"}</definedName>
    <definedName name="wrn.ASSOC_CO._1_1_1" hidden="1">{"ASSC_CO",#N/A,FALSE,"A"}</definedName>
    <definedName name="wrn.ASSOC_CO._1_1_1_1" hidden="1">{"ASSC_CO",#N/A,FALSE,"A"}</definedName>
    <definedName name="wrn.ASSOC_CO._1_1_1_1_1" hidden="1">{"ASSC_CO",#N/A,FALSE,"A"}</definedName>
    <definedName name="wrn.ASSOC_CO._1_1_1_2" hidden="1">{"ASSC_CO",#N/A,FALSE,"A"}</definedName>
    <definedName name="wrn.ASSOC_CO._1_1_2" hidden="1">{"ASSC_CO",#N/A,FALSE,"A"}</definedName>
    <definedName name="wrn.ASSOC_CO._1_1_2_1" hidden="1">{"ASSC_CO",#N/A,FALSE,"A"}</definedName>
    <definedName name="wrn.ASSOC_CO._1_1_3" hidden="1">{"ASSC_CO",#N/A,FALSE,"A"}</definedName>
    <definedName name="wrn.ASSOC_CO._1_2" hidden="1">{"ASSC_CO",#N/A,FALSE,"A"}</definedName>
    <definedName name="wrn.ASSOC_CO._1_2_1" hidden="1">{"ASSC_CO",#N/A,FALSE,"A"}</definedName>
    <definedName name="wrn.ASSOC_CO._1_3" hidden="1">{"ASSC_CO",#N/A,FALSE,"A"}</definedName>
    <definedName name="wrn.ASSOC_CO._1_4" hidden="1">{"ASSC_CO",#N/A,FALSE,"A"}</definedName>
    <definedName name="wrn.ASSOC_CO._2" hidden="1">{"ASSC_CO",#N/A,FALSE,"A"}</definedName>
    <definedName name="wrn.ASSOC_CO._2_1" hidden="1">{"ASSC_CO",#N/A,FALSE,"A"}</definedName>
    <definedName name="wrn.ASSOC_CO._2_1_1" hidden="1">{"ASSC_CO",#N/A,FALSE,"A"}</definedName>
    <definedName name="wrn.ASSOC_CO._2_1_1_1" hidden="1">{"ASSC_CO",#N/A,FALSE,"A"}</definedName>
    <definedName name="wrn.ASSOC_CO._2_1_1_1_1" hidden="1">{"ASSC_CO",#N/A,FALSE,"A"}</definedName>
    <definedName name="wrn.ASSOC_CO._2_1_1_2" hidden="1">{"ASSC_CO",#N/A,FALSE,"A"}</definedName>
    <definedName name="wrn.ASSOC_CO._2_1_2" hidden="1">{"ASSC_CO",#N/A,FALSE,"A"}</definedName>
    <definedName name="wrn.ASSOC_CO._2_1_2_1" hidden="1">{"ASSC_CO",#N/A,FALSE,"A"}</definedName>
    <definedName name="wrn.ASSOC_CO._2_1_3" hidden="1">{"ASSC_CO",#N/A,FALSE,"A"}</definedName>
    <definedName name="wrn.ASSOC_CO._2_2" hidden="1">{"ASSC_CO",#N/A,FALSE,"A"}</definedName>
    <definedName name="wrn.ASSOC_CO._2_2_1" hidden="1">{"ASSC_CO",#N/A,FALSE,"A"}</definedName>
    <definedName name="wrn.ASSOC_CO._2_3" hidden="1">{"ASSC_CO",#N/A,FALSE,"A"}</definedName>
    <definedName name="wrn.ASSOC_CO._2_4" hidden="1">{"ASSC_CO",#N/A,FALSE,"A"}</definedName>
    <definedName name="wrn.ASSOC_CO._3" hidden="1">{"ASSC_CO",#N/A,FALSE,"A"}</definedName>
    <definedName name="wrn.ASSOC_CO._3_1" hidden="1">{"ASSC_CO",#N/A,FALSE,"A"}</definedName>
    <definedName name="wrn.ASSOC_CO._3_1_1" hidden="1">{"ASSC_CO",#N/A,FALSE,"A"}</definedName>
    <definedName name="wrn.ASSOC_CO._3_1_1_1" hidden="1">{"ASSC_CO",#N/A,FALSE,"A"}</definedName>
    <definedName name="wrn.ASSOC_CO._3_1_2" hidden="1">{"ASSC_CO",#N/A,FALSE,"A"}</definedName>
    <definedName name="wrn.ASSOC_CO._3_2" hidden="1">{"ASSC_CO",#N/A,FALSE,"A"}</definedName>
    <definedName name="wrn.ASSOC_CO._3_2_1" hidden="1">{"ASSC_CO",#N/A,FALSE,"A"}</definedName>
    <definedName name="wrn.ASSOC_CO._3_3" hidden="1">{"ASSC_CO",#N/A,FALSE,"A"}</definedName>
    <definedName name="wrn.ASSOC_CO._4" hidden="1">{"ASSC_CO",#N/A,FALSE,"A"}</definedName>
    <definedName name="wrn.ASSOC_CO._4_1" hidden="1">{"ASSC_CO",#N/A,FALSE,"A"}</definedName>
    <definedName name="wrn.ASSOC_CO._4_1_1" hidden="1">{"ASSC_CO",#N/A,FALSE,"A"}</definedName>
    <definedName name="wrn.ASSOC_CO._4_1_1_1" hidden="1">{"ASSC_CO",#N/A,FALSE,"A"}</definedName>
    <definedName name="wrn.ASSOC_CO._4_1_2" hidden="1">{"ASSC_CO",#N/A,FALSE,"A"}</definedName>
    <definedName name="wrn.ASSOC_CO._4_2" hidden="1">{"ASSC_CO",#N/A,FALSE,"A"}</definedName>
    <definedName name="wrn.ASSOC_CO._4_2_1" hidden="1">{"ASSC_CO",#N/A,FALSE,"A"}</definedName>
    <definedName name="wrn.ASSOC_CO._4_3" hidden="1">{"ASSC_CO",#N/A,FALSE,"A"}</definedName>
    <definedName name="wrn.ASSOC_CO._5" hidden="1">{"ASSC_CO",#N/A,FALSE,"A"}</definedName>
    <definedName name="wrn.ASSOC_CO._5_1" hidden="1">{"ASSC_CO",#N/A,FALSE,"A"}</definedName>
    <definedName name="wrn.ASSOC_CO._5_1_1" hidden="1">{"ASSC_CO",#N/A,FALSE,"A"}</definedName>
    <definedName name="wrn.ASSOC_CO._5_1_1_1" hidden="1">{"ASSC_CO",#N/A,FALSE,"A"}</definedName>
    <definedName name="wrn.ASSOC_CO._5_1_2" hidden="1">{"ASSC_CO",#N/A,FALSE,"A"}</definedName>
    <definedName name="wrn.ASSOC_CO._5_2" hidden="1">{"ASSC_CO",#N/A,FALSE,"A"}</definedName>
    <definedName name="wrn.ASSOC_CO._5_2_1" hidden="1">{"ASSC_CO",#N/A,FALSE,"A"}</definedName>
    <definedName name="wrn.ASSOC_CO._5_3" hidden="1">{"ASSC_CO",#N/A,FALSE,"A"}</definedName>
    <definedName name="wrn.Assumptions." hidden="1">{"Assumptions",#N/A,FALSE,"Assum"}</definedName>
    <definedName name="wrn.Athens._.Accrual._.and._.Reversal." hidden="1">{#N/A,#N/A,FALSE,"Sheet1";#N/A,#N/A,FALSE,"Sheet2";#N/A,#N/A,FALSE,"Sheet3"}</definedName>
    <definedName name="wrn.ATP._.Actuals._.Report." hidden="1">{#N/A,#N/A,FALSE,"ATP";#N/A,#N/A,FALSE,"ATP";#N/A,#N/A,FALSE,"ATP"}</definedName>
    <definedName name="wrn.ATP._.Tracking._.Report." hidden="1">{"atptracking",#N/A,FALSE,"ATP"}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hidden="1">{#N/A,#N/A,FALSE,"SUMMARY";#N/A,#N/A,FALSE,"AT&amp;T";#N/A,#N/A,FALSE,"100% YR1"}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hidden="1">{#N/A,#N/A,FALSE,"Sheet1"}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hidden="1">{"away stand alones",#N/A,FALSE,"Target"}</definedName>
    <definedName name="wrn.Back._.Page." hidden="1">{"Back Page",#N/A,FALSE,"Front and Back"}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hidden="1">{"Assets",#N/A,FALSE,"Balance Sheet";"Liabilities",#N/A,FALSE,"Balance Sheet"}</definedName>
    <definedName name="wrn.Balance._.Sheet._.YTD._.Income." hidden="1">{"Assets",#N/A,FALSE,"Actual";"Liabilities",#N/A,FALSE,"Actual";"YTD Income Summary",#N/A,FALSE,"Actual"}</definedName>
    <definedName name="wrn.Balance._.Sheets.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wrn.Balance_THC." hidden="1">{"Balance_THC",#N/A,FALSE,"Tenet"}</definedName>
    <definedName name="wrn.balsheet." hidden="1">{"ICDANDNONDIV",#N/A,FALSE,"BSALLNOW.XLS";"polyandpurperf",#N/A,FALSE,"BSALLNOW.XLS"}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hidden="1">{"Returns",#N/A,FALSE,"Model";"Enterprise Value/Credit Stats",#N/A,FALSE,"Model";"Assumptions",#N/A,FALSE,"Model";"Income Statement",#N/A,FALSE,"Model";"Cash Flow Statement",#N/A,FALSE,"Model";"Balance Sheet",#N/A,FALSE,"Model";"Tax Schedule",#N/A,FALSE,"Model";"W/C Revolver",#N/A,FALSE,"Model"}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hidden="1">{#N/A,#N/A,FALSE,"Valuation";#N/A,#N/A,FALSE,"MLP Impact"}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hidden="1">{#N/A,#N/A,FALSE,"TSUM";#N/A,#N/A,FALSE,"shares";#N/A,#N/A,FALSE,"earnout";#N/A,#N/A,FALSE,"Heaty";#N/A,#N/A,FALSE,"self-tend";#N/A,#N/A,FALSE,"self-sum"}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hidden="1">{"IS",#N/A,FALSE,"IS";"RPTIS",#N/A,FALSE,"RPTIS";"STATS",#N/A,FALSE,"STATS";"CELL",#N/A,FALSE,"CELL";"BS",#N/A,FALSE,"BS"}</definedName>
    <definedName name="wrn.betz." hidden="1">{"net assets",#N/A,FALSE,"summary";"asset turnover",#N/A,FALSE,"summary";"orona",#N/A,FALSE,"summary"}</definedName>
    <definedName name="wrn.BidCo.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hidden="1">{#N/A,#N/A,FALSE,"trates"}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hidden="1">{"BLMCG80GP",#N/A,FALSE,"SCORPS"}</definedName>
    <definedName name="wrn.BLMCG80LP." hidden="1">{"BLMCG80LP",#N/A,FALSE,"SCORPS"}</definedName>
    <definedName name="wrn.BLMCG80SPGP." hidden="1">{"BLMCG80SPGP",#N/A,FALSE,"SCORPS"}</definedName>
    <definedName name="wrn.BLMCG80SPLP." hidden="1">{"BLMCG80SPLP",#N/A,FALSE,"SCORPS"}</definedName>
    <definedName name="wrn.BLMMTWHITGP." hidden="1">{"BLMMTWHITGP",#N/A,FALSE,"SCORPS"}</definedName>
    <definedName name="wrn.BLMMTWHITIIGP." hidden="1">{"BLMMTWHITIIGP",#N/A,FALSE,"SCORPS"}</definedName>
    <definedName name="wrn.BLMMTWHITIILP." hidden="1">{"BLMMTWHITIILP",#N/A,FALSE,"SCORPS"}</definedName>
    <definedName name="wrn.BLMMTWHITLP." hidden="1">{"BLMMTWHIT",#N/A,FALSE,"SCORPS"}</definedName>
    <definedName name="wrn.BLMPACGP." hidden="1">{"BLMPACGP",#N/A,FALSE,"SCORPS"}</definedName>
    <definedName name="wrn.BLMPACLP." hidden="1">{"BLMPACLP",#N/A,FALSE,"SCORPS"}</definedName>
    <definedName name="wrn.BLMWCGP." hidden="1">{"BLMWCGP",#N/A,FALSE,"SCORPS"}</definedName>
    <definedName name="wrn.BLMWCLP." hidden="1">{"BLMWCLP",#N/A,FALSE,"SCORPS"}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hidden="1">{#N/A,#N/A,FALSE,"SCHEDULES- board";#N/A,#N/A,FALSE,"STMT 100"}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hidden="1">{"EVA",#N/A,FALSE,"SMT2";#N/A,#N/A,FALSE,"Summary";#N/A,#N/A,FALSE,"Graphs";#N/A,#N/A,FALSE,"4 Panel"}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hidden="1">{"detail",#N/A,FALSE,"mfg";"summary",#N/A,FALSE,"mfg"}</definedName>
    <definedName name="wrn.Both.2" hidden="1">{"detail",#N/A,FALSE,"mfg";"summary",#N/A,FALSE,"mfg"}</definedName>
    <definedName name="wrn.both1" hidden="1">{"detail",#N/A,FALSE,"mfg";"summary",#N/A,FALSE,"mfg"}</definedName>
    <definedName name="wrn.both10" hidden="1">{"detail",#N/A,FALSE,"mfg";"summary",#N/A,FALSE,"mfg"}</definedName>
    <definedName name="wrn.both102" hidden="1">{"detail",#N/A,FALSE,"mfg";"summary",#N/A,FALSE,"mfg"}</definedName>
    <definedName name="wrn.both11" hidden="1">{"detail",#N/A,FALSE,"mfg";"summary",#N/A,FALSE,"mfg"}</definedName>
    <definedName name="wrn.both12" hidden="1">{"detail",#N/A,FALSE,"mfg";"summary",#N/A,FALSE,"mfg"}</definedName>
    <definedName name="wrn.Both31" hidden="1">{"detail",#N/A,FALSE,"mfg";"summary",#N/A,FALSE,"mfg"}</definedName>
    <definedName name="wrn.Both32" hidden="1">{"detail",#N/A,FALSE,"mfg";"summary",#N/A,FALSE,"mfg"}</definedName>
    <definedName name="wrn.Both34" hidden="1">{"detail",#N/A,FALSE,"mfg";"summary",#N/A,FALSE,"mfg"}</definedName>
    <definedName name="wrn.Both35" hidden="1">{"detail",#N/A,FALSE,"mfg";"summary",#N/A,FALSE,"mfg"}</definedName>
    <definedName name="wrn.Both42" hidden="1">{"detail",#N/A,FALSE,"mfg";"summary",#N/A,FALSE,"mfg"}</definedName>
    <definedName name="wrn.both71" hidden="1">{"detail",#N/A,FALSE,"mfg";"summary",#N/A,FALSE,"mfg"}</definedName>
    <definedName name="wrn.botha11" hidden="1">{"detail",#N/A,FALSE,"mfg";"summary",#N/A,FALSE,"mfg"}</definedName>
    <definedName name="wrn.botha2" hidden="1">{"detail",#N/A,FALSE,"mfg";"summary",#N/A,FALSE,"mfg"}</definedName>
    <definedName name="wrn.bothab2" hidden="1">{"detail",#N/A,FALSE,"mfg";"summary",#N/A,FALSE,"mfg"}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hidden="1">{#N/A,#N/A,FALSE,"output";#N/A,#N/A,FALSE,"contrib";#N/A,#N/A,FALSE,"profile";#N/A,#N/A,FALSE,"comps"}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hidden="1">{#N/A,#N/A,FALSE,"SLSBUD"}</definedName>
    <definedName name="wrn.BROCHURE." hidden="1">{"ACT",#N/A,FALSE,"Q3Elec P&amp;L fy 99  ";"BUD",#N/A,FALSE,"Q3Elec P&amp;L fy 99  ";"PRIOR",#N/A,FALSE,"Q3Elec P&amp;L fy 99  "}</definedName>
    <definedName name="wrn.BROCHYTD." hidden="1">{"YTDACT",#N/A,FALSE,"YTD Cum";"YTDBUD",#N/A,FALSE,"YTD Cum";"YTDPRIOR",#N/A,FALSE,"YTD Cum"}</definedName>
    <definedName name="wrn.BS." hidden="1">{"BS",#N/A,FALSE,"A"}</definedName>
    <definedName name="wrn.BS._.Print." hidden="1">{"BalanceSheets1",#N/A,FALSE,"input"}</definedName>
    <definedName name="wrn.BS._1" hidden="1">{"BS",#N/A,FALSE,"A"}</definedName>
    <definedName name="wrn.BS._1_1" hidden="1">{"BS",#N/A,FALSE,"A"}</definedName>
    <definedName name="wrn.BS._1_1_1" hidden="1">{"BS",#N/A,FALSE,"A"}</definedName>
    <definedName name="wrn.BS._1_1_1_1" hidden="1">{"BS",#N/A,FALSE,"A"}</definedName>
    <definedName name="wrn.BS._1_1_1_1_1" hidden="1">{"BS",#N/A,FALSE,"A"}</definedName>
    <definedName name="wrn.BS._1_1_1_2" hidden="1">{"BS",#N/A,FALSE,"A"}</definedName>
    <definedName name="wrn.BS._1_1_2" hidden="1">{"BS",#N/A,FALSE,"A"}</definedName>
    <definedName name="wrn.BS._1_1_2_1" hidden="1">{"BS",#N/A,FALSE,"A"}</definedName>
    <definedName name="wrn.BS._1_1_3" hidden="1">{"BS",#N/A,FALSE,"A"}</definedName>
    <definedName name="wrn.BS._1_2" hidden="1">{"BS",#N/A,FALSE,"A"}</definedName>
    <definedName name="wrn.BS._1_2_1" hidden="1">{"BS",#N/A,FALSE,"A"}</definedName>
    <definedName name="wrn.BS._1_3" hidden="1">{"BS",#N/A,FALSE,"A"}</definedName>
    <definedName name="wrn.BS._1_4" hidden="1">{"BS",#N/A,FALSE,"A"}</definedName>
    <definedName name="wrn.BS._2" hidden="1">{"BS",#N/A,FALSE,"A"}</definedName>
    <definedName name="wrn.BS._2_1" hidden="1">{"BS",#N/A,FALSE,"A"}</definedName>
    <definedName name="wrn.BS._2_1_1" hidden="1">{"BS",#N/A,FALSE,"A"}</definedName>
    <definedName name="wrn.BS._2_1_1_1" hidden="1">{"BS",#N/A,FALSE,"A"}</definedName>
    <definedName name="wrn.BS._2_1_1_1_1" hidden="1">{"BS",#N/A,FALSE,"A"}</definedName>
    <definedName name="wrn.BS._2_1_1_2" hidden="1">{"BS",#N/A,FALSE,"A"}</definedName>
    <definedName name="wrn.BS._2_1_2" hidden="1">{"BS",#N/A,FALSE,"A"}</definedName>
    <definedName name="wrn.BS._2_1_2_1" hidden="1">{"BS",#N/A,FALSE,"A"}</definedName>
    <definedName name="wrn.BS._2_1_3" hidden="1">{"BS",#N/A,FALSE,"A"}</definedName>
    <definedName name="wrn.BS._2_2" hidden="1">{"BS",#N/A,FALSE,"A"}</definedName>
    <definedName name="wrn.BS._2_2_1" hidden="1">{"BS",#N/A,FALSE,"A"}</definedName>
    <definedName name="wrn.BS._2_3" hidden="1">{"BS",#N/A,FALSE,"A"}</definedName>
    <definedName name="wrn.BS._2_4" hidden="1">{"BS",#N/A,FALSE,"A"}</definedName>
    <definedName name="wrn.BS._3" hidden="1">{"BS",#N/A,FALSE,"A"}</definedName>
    <definedName name="wrn.BS._3_1" hidden="1">{"BS",#N/A,FALSE,"A"}</definedName>
    <definedName name="wrn.BS._3_1_1" hidden="1">{"BS",#N/A,FALSE,"A"}</definedName>
    <definedName name="wrn.BS._3_1_1_1" hidden="1">{"BS",#N/A,FALSE,"A"}</definedName>
    <definedName name="wrn.BS._3_1_2" hidden="1">{"BS",#N/A,FALSE,"A"}</definedName>
    <definedName name="wrn.BS._3_2" hidden="1">{"BS",#N/A,FALSE,"A"}</definedName>
    <definedName name="wrn.BS._3_2_1" hidden="1">{"BS",#N/A,FALSE,"A"}</definedName>
    <definedName name="wrn.BS._3_3" hidden="1">{"BS",#N/A,FALSE,"A"}</definedName>
    <definedName name="wrn.BS._4" hidden="1">{"BS",#N/A,FALSE,"A"}</definedName>
    <definedName name="wrn.BS._4_1" hidden="1">{"BS",#N/A,FALSE,"A"}</definedName>
    <definedName name="wrn.BS._4_1_1" hidden="1">{"BS",#N/A,FALSE,"A"}</definedName>
    <definedName name="wrn.BS._4_1_1_1" hidden="1">{"BS",#N/A,FALSE,"A"}</definedName>
    <definedName name="wrn.BS._4_1_2" hidden="1">{"BS",#N/A,FALSE,"A"}</definedName>
    <definedName name="wrn.BS._4_2" hidden="1">{"BS",#N/A,FALSE,"A"}</definedName>
    <definedName name="wrn.BS._4_2_1" hidden="1">{"BS",#N/A,FALSE,"A"}</definedName>
    <definedName name="wrn.BS._4_3" hidden="1">{"BS",#N/A,FALSE,"A"}</definedName>
    <definedName name="wrn.BS._5" hidden="1">{"BS",#N/A,FALSE,"A"}</definedName>
    <definedName name="wrn.BS._5_1" hidden="1">{"BS",#N/A,FALSE,"A"}</definedName>
    <definedName name="wrn.BS._5_1_1" hidden="1">{"BS",#N/A,FALSE,"A"}</definedName>
    <definedName name="wrn.BS._5_1_1_1" hidden="1">{"BS",#N/A,FALSE,"A"}</definedName>
    <definedName name="wrn.BS._5_1_2" hidden="1">{"BS",#N/A,FALSE,"A"}</definedName>
    <definedName name="wrn.BS._5_2" hidden="1">{"BS",#N/A,FALSE,"A"}</definedName>
    <definedName name="wrn.BS._5_2_1" hidden="1">{"BS",#N/A,FALSE,"A"}</definedName>
    <definedName name="wrn.BS._5_3" hidden="1">{"BS",#N/A,FALSE,"A"}</definedName>
    <definedName name="wrn.bsall." hidden="1">{"pg1",#N/A,FALSE,"BSALLNOW.XLS";"pg2",#N/A,FALSE,"BSALLNOW.XLS";"pg3",#N/A,FALSE,"BSALLNOW.XLS"}</definedName>
    <definedName name="wrn.BT._.Sch._.M._.Detail." hidden="1">{"Sch M Detail",#N/A,FALSE,"Sch M Detail"}</definedName>
    <definedName name="wrn.budget." hidden="1">{"form-D1",#N/A,FALSE,"FORM-D1";"form-D1_amt",#N/A,FALSE,"FORM-D1"}</definedName>
    <definedName name="wrn.BUDONLY." hidden="1">{"BUDISR",#N/A,FALSE,"Isr";"BUDUSA",#N/A,FALSE,"Isr";"BUDCONSO",#N/A,FALSE,"Isr"}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hidden="1">{#N/A,#N/A,FALSE,"CAG"}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hidden="1">{#N/A,#N/A,FALSE,"DI 2 YEAR MASTER SCHEDULE"}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hidden="1">{"CashPrintArea",#N/A,FALSE,"Cash (c)"}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hidden="1">{"Phase in summary",#N/A,FALSE,"P&amp;L Phased"}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hidden="1">{"CCORPNAVY2LP",#N/A,FALSE,"SCORPS"}</definedName>
    <definedName name="wrn.CEA._.FY97." hidden="1">{"CEA FY97",#N/A,FALSE,"C.E.A. FY97"}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hidden="1">{"CashPrintArea",#N/A,FALSE,"Cash (c)"}</definedName>
    <definedName name="wrn.CF._.Statement._.Base._.Case." hidden="1">{"CashPrintArea",#N/A,FALSE,"Cash (c)"}</definedName>
    <definedName name="wrn.CG80GP." hidden="1">{"CG80GP",#N/A,FALSE,"SCORPS"}</definedName>
    <definedName name="wrn.CG80GP2." hidden="1">{"CG80GP2",#N/A,FALSE,"SCORPS"}</definedName>
    <definedName name="wrn.CG80LP." hidden="1">{"CG80LP",#N/A,FALSE,"SCORPS"}</definedName>
    <definedName name="wrn.CG80LP2." hidden="1">{"CG80LP2",#N/A,FALSE,"SCORPS"}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hidden="1">{"CHART",#N/A,FALSE,"Arch Communications"}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hidden="1">{"newyork",#N/A,FALSE,"Plots-Annually";"florida",#N/A,FALSE,"Plots-Annually"}</definedName>
    <definedName name="wrn.Chemicals." hidden="1">{"PnL",#N/A,FALSE,"Chem P&amp;L";"Responsibility",#N/A,FALSE,"Chem P&amp;L";"Cost Control",#N/A,FALSE,"Chem P&amp;L"}</definedName>
    <definedName name="wrn.Chip._.Model." hidden="1">{"Units",#N/A,FALSE,"Units";"Price",#N/A,FALSE,"Price";#N/A,#N/A,FALSE,"Revenue"}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hidden="1">{#N/A,#N/A,FALSE,"Cider Segment";#N/A,#N/A,FALSE,"Bulmers";#N/A,#N/A,FALSE,"Ritz";#N/A,#N/A,FALSE,"Stag";#N/A,#N/A,FALSE,"Cider Others"}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hidden="1">{#N/A,#N/A,FALSE,"CINERGY"}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hidden="1">{"GENERALH2",#N/A,FALSE,"CM"}</definedName>
    <definedName name="wrn.CM_LAPORTE_O2N2." hidden="1">{"LAPO2N2",#N/A,FALSE,"CM"}</definedName>
    <definedName name="wrn.CM_LOUISIANA." hidden="1">{"LOUISIANA",#N/A,FALSE,"CM"}</definedName>
    <definedName name="wrn.CM_OTHER." hidden="1">{"OTHER",#N/A,FALSE,"CM"}</definedName>
    <definedName name="wrn.CM_PACKAGE." hidden="1">{"PACKAGE",#N/A,FALSE,"CM"}</definedName>
    <definedName name="wrn.CM_PRS." hidden="1">{"PRS",#N/A,FALSE,"CM"}</definedName>
    <definedName name="wrn.CM_TEXAS._.HYCO." hidden="1">{"TOTTEXAS",#N/A,FALSE,"CM"}</definedName>
    <definedName name="wrn.CMVsBud." hidden="1">{"Page1",#N/A,FALSE,"OpExJanvsBud";"Page2",#N/A,FALSE,"OpExJanvsBud"}</definedName>
    <definedName name="wrn.CMVsPY." hidden="1">{"Page 1",#N/A,FALSE,"OpExJanVsPY";"Page 2",#N/A,FALSE,"OpExJanVsPY"}</definedName>
    <definedName name="wrn.combined." hidden="1">{"Quarterly earnings",#N/A,FALSE,"Earnings model";"Quarterly compare",#N/A,FALSE,"Earnings model";"Annual earnings",#N/A,FALSE,"Earnings model"}</definedName>
    <definedName name="wrn.Combinedfull." hidden="1">{"quarterlyfull",#N/A,FALSE,"Earnings model ";"Annualfull",#N/A,FALSE,"Earnings model "}</definedName>
    <definedName name="wrn.COMPCO." hidden="1">{"Page1",#N/A,FALSE,"CompCo";"Page2",#N/A,FALSE,"CompCo"}</definedName>
    <definedName name="wrn.Compco._.Only." hidden="1">{"vi1",#N/A,FALSE,"6_30_96";"vi2",#N/A,FALSE,"6_30_96";"vi3",#N/A,FALSE,"6_30_96"}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._.Budget." hidden="1">{#N/A,#N/A,TRUE,"Budget";#N/A,#N/A,TRUE,"Revenue &amp; COGS"}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hidden="1">{"BALANCESHEET",#N/A,FALSE,"BS"}</definedName>
    <definedName name="wrn.COMPLEX_SALES." hidden="1">{"Contracts",#N/A,FALSE,"Contracts";"cccont",#N/A,FALSE,"Contracts"}</definedName>
    <definedName name="wrn.COMPLEX_TAX." hidden="1">{"CASHFLOW",#N/A,FALSE,"CF";"TAX",#N/A,FALSE,"CF"}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hidden="1">{"comps",#N/A,FALSE,"TXTCOMPS"}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hidden="1">{"condensate",#N/A,FALSE,"CNTRYTYPE"}</definedName>
    <definedName name="wrn.Condenser._.Summary." hidden="1">{#N/A,#N/A,FALSE,"SUMMARY";#N/A,#N/A,FALSE,"INPUTDATA";#N/A,#N/A,FALSE,"Condenser Performance"}</definedName>
    <definedName name="wrn.consbud." hidden="1">{#N/A,#N/A,FALSE,"INC STMT";#N/A,#N/A,FALSE,"SOCF";#N/A,#N/A,FALSE,"OTHER"}</definedName>
    <definedName name="wrn.Consolidated." hidden="1">{"PnL",#N/A,FALSE,"Total P&amp;L";"Cost Control",#N/A,FALSE,"Total P&amp;L"}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hidden="1">{#N/A,#N/A,FALSE,"Contribution Analysis"}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oper." hidden="1">{#N/A,#N/A,TRUE,"Pro Forma";#N/A,#N/A,TRUE,"PF_Bal";#N/A,#N/A,TRUE,"PF_INC";#N/A,#N/A,TRUE,"CBE";#N/A,#N/A,TRUE,"SWK"}</definedName>
    <definedName name="wrn.CORE._.KINETICS." hidden="1">{"COREKINETICS",#N/A,FALSE,"CORE KINETICS"}</definedName>
    <definedName name="wrn.Corporate." hidden="1">{"Corporate",#N/A,FALSE,"Sorted by database"}</definedName>
    <definedName name="wrn.COS." hidden="1">{"PAGE 1",#N/A,FALSE,"COS";"PAGE 2",#N/A,FALSE,"COS";"PAGE 3",#N/A,FALSE,"COS"}</definedName>
    <definedName name="wrn.COS._.EX._.GEISMAR." hidden="1">{"PAGE 1",#N/A,FALSE,"COS Excluding Geismar";"PAGE 2",#N/A,FALSE,"COS Excluding Geismar";"PAGE 3",#N/A,FALSE,"COS Excluding Geismar"}</definedName>
    <definedName name="wrn.COST." hidden="1">{#N/A,#N/A,FALSE,"T COST";#N/A,#N/A,FALSE,"COST_FH"}</definedName>
    <definedName name="wrn.COST._.OF._.SALES." hidden="1">{"COST OF SALES",#N/A,FALSE,"C.O.SALES"}</definedName>
    <definedName name="wrn.cotop." hidden="1">{"ReportTop",#N/A,FALSE,"report top"}</definedName>
    <definedName name="wrn.Cover." hidden="1">{#N/A,#N/A,TRUE,"Cover";#N/A,#N/A,TRUE,"Contents"}</definedName>
    <definedName name="wrn.CoverContents." hidden="1">{#N/A,#N/A,FALSE,"Cover";#N/A,#N/A,FALSE,"Contents"}</definedName>
    <definedName name="wrn.CPB." hidden="1">{#N/A,#N/A,FALSE,"CPB"}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hidden="1">{#N/A,#N/A,FALSE,"Credit Summary"}</definedName>
    <definedName name="wrn.CRI." hidden="1">{"CRI",#N/A,FALSE,"SCORPS"}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hidden="1">{#N/A,#N/A,FALSE,"RENT ROLL";#N/A,#N/A,FALSE,"CAM";#N/A,#N/A,FALSE,"TAXES";#N/A,#N/A,FALSE,"INSURANCE";#N/A,#N/A,FALSE,"HVAC";#N/A,#N/A,FALSE,"MARKETING"}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1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csc3" hidden="1">{#N/A,#N/A,FALSE,"ORIX CSC"}</definedName>
    <definedName name="wrn.CSN._.M._.Detail." hidden="1">{"CSN M Detail",#N/A,FALSE,"Sch M Detail"}</definedName>
    <definedName name="wrn.CTHGEO80." hidden="1">{"CTHGEO80",#N/A,FALSE,"NAVYI"}</definedName>
    <definedName name="wrn.Cumulative._.Tracking._.Summary." hidden="1">{#N/A,#N/A,FALSE,"Tracking Summary"}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hidden="1">{#N/A,#N/A,FALSE,"KeyStats";#N/A,#N/A,FALSE,"IS Current";#N/A,#N/A,FALSE,"BS Current";#N/A,#N/A,FALSE,"CF Current"}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hidden="1">{#N/A,#N/A,FALSE,"Pg 6b CustCount_Gas";#N/A,#N/A,FALSE,"QA";#N/A,#N/A,FALSE,"Report";#N/A,#N/A,FALSE,"forecast"}</definedName>
    <definedName name="wrn.Customer_base." hidden="1">{"customer base",#N/A,FALSE,"customer_base";"customer base perf estimates",#N/A,FALSE,"customer_base"}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hidden="1">{"CWIP2",#N/A,FALSE,"CWIP";"CWIP3",#N/A,FALSE,"CWIP"}</definedName>
    <definedName name="wrn.cwipa" hidden="1">{"CWIP2",#N/A,FALSE,"CWIP";"CWIP3",#N/A,FALSE,"CWIP"}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hidden="1">{"New York",#N/A,FALSE,"NY";"London Et Al",#N/A,FALSE,"NY";"Cash Balance",#N/A,FALSE,"NY"}</definedName>
    <definedName name="wrn.Dalmatian._.Data." hidden="1">{"Standard",#N/A,FALSE,"Dal H Inc Stmt";"Standard",#N/A,FALSE,"Dal H Bal Sht";"Standard",#N/A,FALSE,"Dal H CFs"}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hidden="1">{#N/A,#N/A,FALSE,"3 Year Plan"}</definedName>
    <definedName name="wrn.database." hidden="1">{"subs",#N/A,FALSE,"database ";"proportional",#N/A,FALSE,"database 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hidden="1">{"debt summary",#N/A,FALSE,"Debt";"loan details",#N/A,FALSE,"Debt"}</definedName>
    <definedName name="wrn.DELTA." hidden="1">{"delta II 1",#N/A,FALSE,"DELTA";"delta II 2",#N/A,FALSE,"DELTA";"delta II 3",#N/A,FALSE,"DELTA"}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PLETION." hidden="1">{"DEPLETION",#N/A,FALSE,"NAVYI"}</definedName>
    <definedName name="wrn.DEPRALLPG." hidden="1">{"DEPRPG1",#N/A,FALSE,"NAVYI";"DEPRPG2",#N/A,FALSE,"NAVYI";"DEPRPG3",#N/A,FALSE,"NAVYI";"DEPRPG4",#N/A,FALSE,"NAVYI"}</definedName>
    <definedName name="wrn.Depreciation." hidden="1">{"DE_asfiled",#N/A,TRUE,"Amort.";"IRS_addl",#N/A,TRUE,"Amort."}</definedName>
    <definedName name="wrn.DEPRPG1." hidden="1">{"DEPRPG1",#N/A,FALSE,"NAVYI"}</definedName>
    <definedName name="wrn.DEPRPG2." hidden="1">{"DEPRPG2",#N/A,FALSE,"NAVYI"}</definedName>
    <definedName name="wrn.DEPRPG3." hidden="1">{"DEPRPG3",#N/A,FALSE,"NAVYI"}</definedName>
    <definedName name="wrn.DEPRPG4." hidden="1">{"DEPRPG4",#N/A,FALSE,"NAVYI"}</definedName>
    <definedName name="wrn.detail." hidden="1">{"Build1",#N/A,FALSE,"Buildup";"Build2",#N/A,FALSE,"Buildup";"Build3",#N/A,FALSE,"Buildup"}</definedName>
    <definedName name="wrn.Detail._.Balance._.Sheet." hidden="1">{#N/A,#N/A,FALSE,"Detail"}</definedName>
    <definedName name="wrn.Detail._.Balance._.Sheet._1" hidden="1">{#N/A,#N/A,FALSE,"Detail"}</definedName>
    <definedName name="wrn.Detail._.Balance._.Sheet._2" hidden="1">{#N/A,#N/A,FALSE,"Detail"}</definedName>
    <definedName name="wrn.Detail._.Balance._.Sheet._3" hidden="1">{#N/A,#N/A,FALSE,"Detail"}</definedName>
    <definedName name="wrn.Detail._.Balance._.Sheet._4" hidden="1">{#N/A,#N/A,FALSE,"Detail"}</definedName>
    <definedName name="wrn.Detail._.income._.and._.expense." hidden="1">{#N/A,#N/A,TRUE,"Assumptions";#N/A,#N/A,TRUE,"Revenue &amp; Direct Expense";#N/A,#N/A,TRUE,"Indirect Expense"}</definedName>
    <definedName name="wrn.Detail._.Income._.Statement." hidden="1">{"Facility Detail",#N/A,FALSE,"P&amp;L Detail"}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hidden="1">{#N/A,#N/A,FALSE,"Detail YTD"}</definedName>
    <definedName name="wrn.Detail_Projection._1" hidden="1">{#N/A,#N/A,FALSE,"Detail YTD"}</definedName>
    <definedName name="wrn.Detail_Projection._2" hidden="1">{#N/A,#N/A,FALSE,"Detail YTD"}</definedName>
    <definedName name="wrn.Detail_Projection._3" hidden="1">{#N/A,#N/A,FALSE,"Detail YTD"}</definedName>
    <definedName name="wrn.Detail_Projection._4" hidden="1">{#N/A,#N/A,FALSE,"Detail YTD"}</definedName>
    <definedName name="wrn.detailed._.is." hidden="1">{"detailed hist is",#N/A,FALSE,"Detailed IS";"detailed projected is",#N/A,FALSE,"Detailed IS"}</definedName>
    <definedName name="wrn.Detailed._.P._.and._.L." hidden="1">{"P and L Detail Page 1",#N/A,FALSE,"Data";"P and L Detail Page 2",#N/A,FALSE,"Data"}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hidden="1">{"DevSumm-Matz",#N/A,FALSE,"DevSumm-Matz";"DevSumm-Matz,2",#N/A,FALSE,"DevSumm-Matz";"DevSumm-Matz,3",#N/A,FALSE,"DevSumm-Matz"}</definedName>
    <definedName name="wrn.DIFERENCIAS." hidden="1">{"MMERINO",#N/A,FALSE,"1) Income Statement (2)"}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hidden="1">{"consolidated",#N/A,FALSE,"Sheet1";"cms",#N/A,FALSE,"Sheet1";"fse",#N/A,FALSE,"Sheet1"}</definedName>
    <definedName name="wrn.document.1" hidden="1">{"comp",#N/A,FALSE,"SPEC";"footnotes",#N/A,FALSE,"SPEC"}</definedName>
    <definedName name="wrn.documentaero." hidden="1">{"comps2",#N/A,FALSE,"AERO";"footnotes",#N/A,FALSE,"AERO"}</definedName>
    <definedName name="wrn.documentaero.1" hidden="1">{"comps2",#N/A,FALSE,"AERO";"footnotes",#N/A,FALSE,"AERO"}</definedName>
    <definedName name="wrn.documentation." hidden="1">{"documentation1",#N/A,FALSE,"Documentation";"documentation2",#N/A,FALSE,"Documentation"}</definedName>
    <definedName name="wrn.documenthand." hidden="1">{"comps",#N/A,FALSE,"HANDPACK";"footnotes",#N/A,FALSE,"HANDPACK"}</definedName>
    <definedName name="wrn.documenthand.1" hidden="1">{"comps",#N/A,FALSE,"HANDPACK";"footnotes",#N/A,FALSE,"HANDPACK"}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hidden="1">{"Dom_qty",#N/A,FALSE,"Domestic";"Dom_sell",#N/A,FALSE,"Domestic";"Dom_misc",#N/A,FALSE,"Domestic"}</definedName>
    <definedName name="wrn.dombud1." hidden="1">{#N/A,#N/A,FALSE,"SLSBUD"}</definedName>
    <definedName name="wrn.dombud2." hidden="1">{#N/A,#N/A,FALSE,"SLSBUD"}</definedName>
    <definedName name="wrn.DPI._.Summary." hidden="1">{#N/A,#N/A,TRUE,"Summary";#N/A,#N/A,TRUE,"Financials"}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hidden="1">{"EVA",#N/A,FALSE,"EVA";"WACC",#N/A,FALSE,"WACC"}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hidden="1">{#N/A,#N/A,FALSE,"schA"}</definedName>
    <definedName name="wrn.Edutainment._.Priority._.List." hidden="1">{#N/A,#N/A,FALSE,"DI 2 YEAR MASTER SCHEDULE"}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hidden="1">{"Employee Efficiency",#N/A,FALSE,"Benchmarking"}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hidden="1">{"Income Page",#N/A,FALSE,"Income";"Quarterly Page",#N/A,FALSE,"Quarterly";"EPS Page",#N/A,FALSE,"EPS";"Cashflow Page",#N/A,FALSE,"CashFlow"}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hidden="1">{"EPS1",#N/A,FALSE,"merger"}</definedName>
    <definedName name="wrn.Equipment." hidden="1">{"PnL",#N/A,FALSE,"Equip P&amp;L";"Responsibility",#N/A,FALSE,"Equip P&amp;L";"Cost Control",#N/A,FALSE,"Equip P&amp;L"}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hidden="1">{"ESCA",#N/A,FALSE,"NAVYI"}</definedName>
    <definedName name="wrn.ESI." hidden="1">{"ESI",#N/A,FALSE,"NAVYI"}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hidden="1">{"AnnMarg.",#N/A,FALSE,"ETHAN";"Q",#N/A,FALSE,"Qtrs."}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ntplanner." hidden="1">{#N/A,#N/A,FALSE,"Zone (East)";#N/A,#N/A,FALSE,"Zone (South)";#N/A,#N/A,FALSE,"Zone (West)";#N/A,#N/A,FALSE,"National Account"}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hidden="1">{#N/A,#N/A,FALSE,"INPUTDATA";#N/A,#N/A,FALSE,"SUMMARY"}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hidden="1">{"Exp_qty",#N/A,FALSE,"Export";"Exp_sell",#N/A,FALSE,"Export";"Exp_misc",#N/A,FALSE,"Export"}</definedName>
    <definedName name="wrn.ExpCompSet." hidden="1">{"ExpCompSet",#N/A,FALSE,"Export Comp. Sets"}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hidden="1">{"External_Annual_Income",#N/A,FALSE,"External";"External_Quarterly_Income",#N/A,FALSE,"External"}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idbud1." hidden="1">{#N/A,#N/A,FALSE,"SLSBUD"}</definedName>
    <definedName name="wrn.faidbud2." hidden="1">{#N/A,#N/A,FALSE,"SLSBUD"}</definedName>
    <definedName name="wrn.Far._.East._.Set." hidden="1">{"IS FE with Ratios",#N/A,FALSE,"Far East";"PF CF Far East",#N/A,FALSE,"Far East";"DCF Far East Matrix",#N/A,FALSE,"Far East"}</definedName>
    <definedName name="wrn.fb." hidden="1">{"AnnMarg",#N/A,FALSE,"FALCON";"Q",#N/A,FALSE,"Qtrs."}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hidden="1">{"Far East Top",#N/A,FALSE,"FE Model";"Far East Mid",#N/A,FALSE,"FE Model";"Far East Base",#N/A,FALSE,"FE Model"}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hidden="1">{"Fed 4797",#N/A,FALSE,"4797"}</definedName>
    <definedName name="wrn.Feedstock." hidden="1">{"Feedstock",#N/A,FALSE,"Feedstock"}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hidden="1">{"P and L",#N/A,FALSE,"Financial Output";"Cashflow",#N/A,FALSE,"Financial Output";"Balance Sheet",#N/A,FALSE,"Financial Output"}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hidden="1">{#N/A,#N/A,FALSE,"Income Statements";#N/A,#N/A,FALSE,"Balance Sheets";#N/A,#N/A,FALSE,"Cash Flow"}</definedName>
    <definedName name="wrn.Financial._.Summary." hidden="1">{#N/A,#N/A,FALSE,"Gas Utility Sum";#N/A,#N/A,FALSE,"UtilitySum";#N/A,#N/A,FALSE,"Elect Summary";#N/A,#N/A,FALSE,"TransmSum"}</definedName>
    <definedName name="wrn.Financials." hidden="1">{"StatementsIncomeStatement",#N/A,TRUE,"Statements";"StatementsBalanceSheet",#N/A,TRUE,"Statements"}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hidden="1">{#N/A,#N/A,TRUE,"Income Statement";#N/A,#N/A,TRUE,"Balance Sheet";#N/A,#N/A,TRUE,"Cash Flow"}</definedName>
    <definedName name="wrn.Financials._2" hidden="1">{#N/A,#N/A,TRUE,"Income Statement";#N/A,#N/A,TRUE,"Balance Sheet";#N/A,#N/A,TRUE,"Cash Flow"}</definedName>
    <definedName name="wrn.Financials._3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hidden="1">{#N/A,#N/A,FALSE,"Fin Model"}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hidden="1">{"Five Year Record",#N/A,FALSE,"Front and Back"}</definedName>
    <definedName name="wrn.Fleet." hidden="1">{"FleetDetailsNE",#N/A,FALSE,"NEForecast"}</definedName>
    <definedName name="wrn.FLUJO._.CAJA." hidden="1">{"FLUJO DE CAJA",#N/A,FALSE,"Hoja1";"ANEXOS FLUJO",#N/A,FALSE,"Hoja1"}</definedName>
    <definedName name="wrn.FN_JE98." hidden="1">{"FN_JE98",#N/A,FALSE,"98 W Options"}</definedName>
    <definedName name="wrn.FN_JE98wo" hidden="1">{"FN_JE98",#N/A,FALSE,"98 W Options"}</definedName>
    <definedName name="wrn.FN_JE99." hidden="1">{"FN_JE",#N/A,FALSE,"99 W Options"}</definedName>
    <definedName name="wrn.forbud1." hidden="1">{#N/A,#N/A,FALSE,"SLSBUD"}</definedName>
    <definedName name="wrn.forbud2." hidden="1">{#N/A,#N/A,FALSE,"SLSBUD"}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hidden="1">{#N/A,#N/A,FALSE,"AltFuel"}</definedName>
    <definedName name="wrn.Full.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wrn.Full._.Budget." hidden="1">{"Complete Budget",#N/A,FALSE,"Title";"Complete budget",#N/A,FALSE,"Accrual Summary";"Complete budget",#N/A,FALSE,"Accrual-Detail";"Complete budget",#N/A,FALSE,"Accrual-Captions";"Complete budget",#N/A,FALSE,"Accrual-GL Level";"Complete budget",#N/A,FALSE,"Cash Summary";"Complete budget",#N/A,FALSE,"Cash-Detail";"Complete budget",#N/A,FALSE,"Cash-Captions";"Complete budget",#N/A,FALSE,"Cash-GL Level";"Complete budget",#N/A,FALSE,"Production";"Complete budget",#N/A,FALSE,"5year support";"Complete budget",#N/A,FALSE,"Support";"Complete budget",#N/A,FALSE,"AvoidedCost";"Complete budget",#N/A,FALSE,"PowerPrices";"Complete budget",#N/A,FALSE,"GasPrices";"Complete budget",#N/A,FALSE,"Assumptions&amp;Notes";"Complete Budget",#N/A,FALSE,"Debt Covenants";"Complete Budget",#N/A,FALSE,"Accrual Analysis"}</definedName>
    <definedName name="wrn.Full._.Model." hidden="1">{#N/A,#N/A,TRUE,"Cover Sheet ";#N/A,#N/A,TRUE,"INPUTS";#N/A,#N/A,TRUE,"OUTPUTS"}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hidden="1">{#N/A,#N/A,TRUE,"Income Statement";#N/A,#N/A,TRUE,"Gas Assumptions";#N/A,#N/A,TRUE,"DCF";#N/A,#N/A,TRUE,"Depreciation Matrix";#N/A,#N/A,TRUE,"Matrix";#N/A,#N/A,TRUE,"Matrix_Perpetuity"}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hidden="1">{#N/A,#N/A,TRUE,"CoverPage";#N/A,#N/A,TRUE,"Gas";#N/A,#N/A,TRUE,"Power";#N/A,#N/A,TRUE,"Historical DJ Mthly Prices"}</definedName>
    <definedName name="wrn.FY00._.Summary." hidden="1">{"FY00",#N/A,FALSE,"Sheet1"}</definedName>
    <definedName name="wrn.FY01._.Actuals." hidden="1">{"FY01 Specials",#N/A,FALSE,"FY01  Actuals";"FY01 Actuals",#N/A,FALSE,"FY01  Actuals"}</definedName>
    <definedName name="wrn.FY01._.Target." hidden="1">{"FY01 TARGET",#N/A,FALSE,"Sheet1"}</definedName>
    <definedName name="wrn.FY96sbp99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hidden="1">{"GAN.Y PERD.RESUMIDO",#N/A,FALSE,"Hoja1";"GAN.Y PERD.DETALLADO",#N/A,FALSE,"Hoja1"}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astos." hidden="1">{#N/A,#N/A,FALSE,"PERSONAL";#N/A,#N/A,FALSE,"explotación";#N/A,#N/A,FALSE,"generales"}</definedName>
    <definedName name="wrn.GB._.99." hidden="1">{#N/A,#N/A,FALSE,"Umsatz 99";#N/A,#N/A,FALSE,"ER 99 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hidden="1">{"gcicash",#N/A,FALSE,"GCIINC";"gciinc",#N/A,FALSE,"GCIINC";"gciexclusa",#N/A,FALSE,"GCIINC";"usatdy",#N/A,FALSE,"GCIINC"}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hidden="1">{#N/A,#N/A,FALSE,"Input 2 - Sources of Funds"}</definedName>
    <definedName name="wrn.General._.OTC.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hidden="1">{"Geographic P1",#N/A,FALSE,"Division &amp; Geog"}</definedName>
    <definedName name="wrn.GIS." hidden="1">{#N/A,#N/A,FALSE,"GIS"}</definedName>
    <definedName name="wrn.GM." hidden="1">{"capacity",#N/A,FALSE,"Guangzhou";"Volume",#N/A,FALSE,"Guangmei"}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th." hidden="1">{#N/A,#N/A,FALSE,"Title Page";#N/A,#N/A,FALSE,"Summary Sheet"}</definedName>
    <definedName name="wrn.GZ." hidden="1">{"Volume",#N/A,FALSE,"Guangzhou";"capacity",#N/A,FALSE,"Guangzhou"}</definedName>
    <definedName name="wrn.handout." hidden="1">{#N/A,#N/A,FALSE,"income st";#N/A,#N/A,FALSE,"cash flow";#N/A,#N/A,FALSE,"bal sheet";#N/A,#N/A,FALSE,"inc. print";#N/A,#N/A,FALSE,"segments"}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hidden="1">{"Backlog and Headcount",#N/A,FALSE,"Actual"}</definedName>
    <definedName name="wrn.HEAT." hidden="1">{#N/A,#N/A,FALSE,"Heat";#N/A,#N/A,FALSE,"DCF";#N/A,#N/A,FALSE,"LBO";#N/A,#N/A,FALSE,"A";#N/A,#N/A,FALSE,"C";#N/A,#N/A,FALSE,"impd";#N/A,#N/A,FALSE,"Accr-Dilu"}</definedName>
    <definedName name="wrn.heavy." hidden="1">{"heavy",#N/A,FALSE,"CNTRYTYPE"}</definedName>
    <definedName name="wrn.HELIUM._.PRICING." hidden="1">{"HELIUM PRICING",#N/A,FALSE,"HELIUM"}</definedName>
    <definedName name="wrn.HELIUM._.REVENUE." hidden="1">{"HELIUM REVENUE",#N/A,FALSE,"HELIUM"}</definedName>
    <definedName name="wrn.HELIUM._.VOLUME." hidden="1">{"HELIUM VOLUME",#N/A,FALSE,"HELIUM"}</definedName>
    <definedName name="wrn.Help._.Desk._.Total._.Costs." hidden="1">{"Help Desk",#N/A,FALSE,"Total Costs"}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hidden="1">{"capacity",#N/A,FALSE,"Hefei";"Volume",#N/A,FALSE,"Hefei"}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hidden="1">{"historical acquirer",#N/A,FALSE,"Historical Performance";"historical target",#N/A,FALSE,"Historical Performance"}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hidden="1">{#N/A,#N/A,FALSE,"HNZ"}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hidden="1">{"capacity",#N/A,FALSE,"Hangzhou";"volume",#N/A,FALSE,"Hangzhou"}</definedName>
    <definedName name="wrn.ICD." hidden="1">{"ICD Details",#N/A,FALSE,"Current Yr";"ICD Details",#N/A,FALSE,"Budget";"ICD Details",#N/A,FALSE,"Prior Year"}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hidden="1">{"IDCDEPR",#N/A,FALSE,"NAVYI"}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hidden="1">{#N/A,#N/A,FALSE,"Coversheet";#N/A,#N/A,FALSE,"QA"}</definedName>
    <definedName name="wrn.Income." hidden="1">{"IncomeStatement",#N/A,FALSE,"Income Statement";"ProductCost",#N/A,FALSE,"Income Statement";"OperatingExpense",#N/A,FALSE,"Income Statement"}</definedName>
    <definedName name="wrn.Income._.Statement." hidden="1">{#N/A,#N/A,FALSE,"Report Print"}</definedName>
    <definedName name="wrn.Income._.Statements." hidden="1">{"Income Statement",#N/A,FALSE,"P&amp;L - $";"Quarterly Income Statement",#N/A,FALSE,"P&amp;L Detail"}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hidden="1">{"IncrCashPrintArea",#N/A,FALSE,"Incr_CF"}</definedName>
    <definedName name="wrn.Incr.._.Profitability._.Indicators." hidden="1">{"IncrProfPrintArea",#N/A,FALSE,"Incr_Prof"}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_.and._.Growths." hidden="1">{"Product Demands Input",#N/A,TRUE,"PRDEMPOR";"Annual Growth Rates",#N/A,TRUE,"PRDEMPOR"}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hidden="1">{"Input",#N/A,FALSE,"INPUT"}</definedName>
    <definedName name="wrn.Inputs." hidden="1">{"ABF inputs",#N/A,FALSE,"ABF";"ICI inputs",#N/A,FALSE,"ICI"}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hidden="1">{"Insurance",#N/A,FALSE,"Profitable Growth by Unit"}</definedName>
    <definedName name="wrn.intcobud1." hidden="1">{#N/A,#N/A,FALSE,"SLSBUD"}</definedName>
    <definedName name="wrn.intcobud2." hidden="1">{#N/A,#N/A,FALSE,"SLSBUD"}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hidden="1">{#N/A,#N/A,FALSE,"Sheet1"}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hidden="1">{"Intermediate Calc.",#N/A,FALSE,"Merger Plan"}</definedName>
    <definedName name="wrn.INTERMEDIATES." hidden="1">{#N/A,#N/A,FALSE,"Sheet1"}</definedName>
    <definedName name="wrn.Internal." hidden="1">{"EPS and CF",#N/A,FALSE;"Ops and Stats",#N/A,FALSE}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hidden="1">{"INTLGROUP",#N/A,FALSE,"INTL GROUP"}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RR." hidden="1">{"IRR Benefits",#N/A,FALSE,"IRR";"Tax Credits",#N/A,FALSE,"IRR"}</definedName>
    <definedName name="wrn.IRR._.CORP._.7." hidden="1">{"IRR",#N/A,FALSE,"Corp 7 IRR";"Input",#N/A,FALSE,"Corp 7 IRR"}</definedName>
    <definedName name="wrn.is." hidden="1">{#N/A,#N/A,FALSE,"EPDCCon"}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hidden="1">{#N/A,#N/A,FALSE,"TECH CENTRE RXDU66";#N/A,#N/A,FALSE,"ASU VAAX66";#N/A,#N/A,FALSE,"TCM VAKX66"}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hidden="1">{"TOTAL",#N/A,FALSE,"A";"FISCAL94",#N/A,FALSE,"A";"FISCAL95",#N/A,FALSE,"A";"FISCAL96",#N/A,FALSE,"A";"misc page",#N/A,FALSE,"A"}</definedName>
    <definedName name="wrn.Japan_Capers_Ed._.Pub." hidden="1">{"Japan_Capers_Ed_Pub",#N/A,FALSE,"DI 2 YEAR MASTER SCHEDULE"}</definedName>
    <definedName name="wrn.jcbsum." hidden="1">{#N/A,#N/A,FALSE,"Finstmts";#N/A,#N/A,FALSE,"Lost Revenue";#N/A,#N/A,FALSE,"Ratios"}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hidden="1">{#N/A,#N/A,FALSE,"P&amp;L Detail";#N/A,#N/A,FALSE,"P&amp;L Detail";#N/A,#N/A,FALSE,"P&amp;L Detail"}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hidden="1">{#N/A,#N/A,FALSE,"Sheet1"}</definedName>
    <definedName name="wrn.Just._.Monthly." hidden="1">{#N/A,#N/A,FALSE,"Summary";#N/A,#N/A,FALSE,"Calendar";"Monthly",#N/A,FALSE,"Schedule"}</definedName>
    <definedName name="wrn.K." hidden="1">{#N/A,#N/A,FALSE,"K"}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hidden="1">{#N/A,#N/A,FALSE,"Sales";#N/A,#N/A,FALSE,"By Customer";#N/A,#N/A,FALSE,"P&amp;L";#N/A,#N/A,FALSE,"Expenses";#N/A,#N/A,FALSE,"BS"}</definedName>
    <definedName name="wrn.Key._.Pages." hidden="1">{#N/A,#N/A,FALSE,"Model";#N/A,#N/A,FALSE,"CapitalCosts"}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hidden="1">{"Kons.",#N/A,FALSE,"Kons"}</definedName>
    <definedName name="wrn.kriall." hidden="1">{"kricash",#N/A,FALSE,"INC";"kriinc",#N/A,FALSE,"INC";"krimiami",#N/A,FALSE,"INC";"kriother",#N/A,FALSE,"INC";"kripapers",#N/A,FALSE,"INC"}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hidden="1">{#N/A,#N/A,FALSE,"SLSBUD"}</definedName>
    <definedName name="wrn.latbud2." hidden="1">{#N/A,#N/A,FALSE,"SLSBUD"}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hidden="1">{"LBO Summary",#N/A,FALSE,"Summary"}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hidden="1">{#N/A,#N/A,FALSE,"Topline";#N/A,#N/A,FALSE,"LE Sum'99";#N/A,#N/A,FALSE,"Demand Growth"}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hidden="1">{"LIAB",#N/A,FALSE,"Liab"}</definedName>
    <definedName name="wrn.Liab._1" hidden="1">{"LIAB",#N/A,FALSE,"Liab"}</definedName>
    <definedName name="wrn.Liab._1_1" hidden="1">{"LIAB",#N/A,FALSE,"Liab"}</definedName>
    <definedName name="wrn.Liab._1_1_1" hidden="1">{"LIAB",#N/A,FALSE,"Liab"}</definedName>
    <definedName name="wrn.Liab._1_1_1_1" hidden="1">{"LIAB",#N/A,FALSE,"Liab"}</definedName>
    <definedName name="wrn.Liab._1_1_1_1_1" hidden="1">{"LIAB",#N/A,FALSE,"Liab"}</definedName>
    <definedName name="wrn.Liab._1_1_1_2" hidden="1">{"LIAB",#N/A,FALSE,"Liab"}</definedName>
    <definedName name="wrn.Liab._1_1_2" hidden="1">{"LIAB",#N/A,FALSE,"Liab"}</definedName>
    <definedName name="wrn.Liab._1_1_2_1" hidden="1">{"LIAB",#N/A,FALSE,"Liab"}</definedName>
    <definedName name="wrn.Liab._1_1_3" hidden="1">{"LIAB",#N/A,FALSE,"Liab"}</definedName>
    <definedName name="wrn.Liab._1_2" hidden="1">{"LIAB",#N/A,FALSE,"Liab"}</definedName>
    <definedName name="wrn.Liab._1_2_1" hidden="1">{"LIAB",#N/A,FALSE,"Liab"}</definedName>
    <definedName name="wrn.Liab._1_3" hidden="1">{"LIAB",#N/A,FALSE,"Liab"}</definedName>
    <definedName name="wrn.Liab._1_4" hidden="1">{"LIAB",#N/A,FALSE,"Liab"}</definedName>
    <definedName name="wrn.Liab._2" hidden="1">{"LIAB",#N/A,FALSE,"Liab"}</definedName>
    <definedName name="wrn.Liab._2_1" hidden="1">{"LIAB",#N/A,FALSE,"Liab"}</definedName>
    <definedName name="wrn.Liab._2_1_1" hidden="1">{"LIAB",#N/A,FALSE,"Liab"}</definedName>
    <definedName name="wrn.Liab._2_1_1_1" hidden="1">{"LIAB",#N/A,FALSE,"Liab"}</definedName>
    <definedName name="wrn.Liab._2_1_1_1_1" hidden="1">{"LIAB",#N/A,FALSE,"Liab"}</definedName>
    <definedName name="wrn.Liab._2_1_1_2" hidden="1">{"LIAB",#N/A,FALSE,"Liab"}</definedName>
    <definedName name="wrn.Liab._2_1_2" hidden="1">{"LIAB",#N/A,FALSE,"Liab"}</definedName>
    <definedName name="wrn.Liab._2_1_2_1" hidden="1">{"LIAB",#N/A,FALSE,"Liab"}</definedName>
    <definedName name="wrn.Liab._2_1_3" hidden="1">{"LIAB",#N/A,FALSE,"Liab"}</definedName>
    <definedName name="wrn.Liab._2_2" hidden="1">{"LIAB",#N/A,FALSE,"Liab"}</definedName>
    <definedName name="wrn.Liab._2_2_1" hidden="1">{"LIAB",#N/A,FALSE,"Liab"}</definedName>
    <definedName name="wrn.Liab._2_3" hidden="1">{"LIAB",#N/A,FALSE,"Liab"}</definedName>
    <definedName name="wrn.Liab._2_4" hidden="1">{"LIAB",#N/A,FALSE,"Liab"}</definedName>
    <definedName name="wrn.Liab._3" hidden="1">{"LIAB",#N/A,FALSE,"Liab"}</definedName>
    <definedName name="wrn.Liab._3_1" hidden="1">{"LIAB",#N/A,FALSE,"Liab"}</definedName>
    <definedName name="wrn.Liab._3_1_1" hidden="1">{"LIAB",#N/A,FALSE,"Liab"}</definedName>
    <definedName name="wrn.Liab._3_1_1_1" hidden="1">{"LIAB",#N/A,FALSE,"Liab"}</definedName>
    <definedName name="wrn.Liab._3_1_2" hidden="1">{"LIAB",#N/A,FALSE,"Liab"}</definedName>
    <definedName name="wrn.Liab._3_2" hidden="1">{"LIAB",#N/A,FALSE,"Liab"}</definedName>
    <definedName name="wrn.Liab._3_2_1" hidden="1">{"LIAB",#N/A,FALSE,"Liab"}</definedName>
    <definedName name="wrn.Liab._3_3" hidden="1">{"LIAB",#N/A,FALSE,"Liab"}</definedName>
    <definedName name="wrn.Liab._4" hidden="1">{"LIAB",#N/A,FALSE,"Liab"}</definedName>
    <definedName name="wrn.Liab._4_1" hidden="1">{"LIAB",#N/A,FALSE,"Liab"}</definedName>
    <definedName name="wrn.Liab._4_1_1" hidden="1">{"LIAB",#N/A,FALSE,"Liab"}</definedName>
    <definedName name="wrn.Liab._4_1_1_1" hidden="1">{"LIAB",#N/A,FALSE,"Liab"}</definedName>
    <definedName name="wrn.Liab._4_1_2" hidden="1">{"LIAB",#N/A,FALSE,"Liab"}</definedName>
    <definedName name="wrn.Liab._4_2" hidden="1">{"LIAB",#N/A,FALSE,"Liab"}</definedName>
    <definedName name="wrn.Liab._4_2_1" hidden="1">{"LIAB",#N/A,FALSE,"Liab"}</definedName>
    <definedName name="wrn.Liab._4_3" hidden="1">{"LIAB",#N/A,FALSE,"Liab"}</definedName>
    <definedName name="wrn.Liab._5" hidden="1">{"LIAB",#N/A,FALSE,"Liab"}</definedName>
    <definedName name="wrn.Liab._5_1" hidden="1">{"LIAB",#N/A,FALSE,"Liab"}</definedName>
    <definedName name="wrn.Liab._5_1_1" hidden="1">{"LIAB",#N/A,FALSE,"Liab"}</definedName>
    <definedName name="wrn.Liab._5_1_1_1" hidden="1">{"LIAB",#N/A,FALSE,"Liab"}</definedName>
    <definedName name="wrn.Liab._5_1_2" hidden="1">{"LIAB",#N/A,FALSE,"Liab"}</definedName>
    <definedName name="wrn.Liab._5_2" hidden="1">{"LIAB",#N/A,FALSE,"Liab"}</definedName>
    <definedName name="wrn.Liab._5_2_1" hidden="1">{"LIAB",#N/A,FALSE,"Liab"}</definedName>
    <definedName name="wrn.Liab._5_3" hidden="1">{"LIAB",#N/A,FALSE,"Liab"}</definedName>
    <definedName name="wrn.Liability\Equity._.Summary." hidden="1">{"Liabilities",#N/A,FALSE,"Actual"}</definedName>
    <definedName name="wrn.light._.sour." hidden="1">{"light sour",#N/A,FALSE,"CNTRYTYPE"}</definedName>
    <definedName name="wrn.limit_reports." hidden="1">{#N/A,#N/A,FALSE,"Schedule F";#N/A,#N/A,FALSE,"Schedule G"}</definedName>
    <definedName name="wrn.Line._.Efficiency." hidden="1">{"Line Efficiency",#N/A,FALSE,"Benchmarking"}</definedName>
    <definedName name="wrn.LJD._.Review._.1." hidden="1">{"LJD 1",#N/A,FALSE,"Master";"LJD 2",#N/A,FALSE,"Sheet2";"LJD 3",#N/A,FALSE,"Sheet1";"LJD 4",#N/A,FALSE,"Sheet3";"LJD 5",#N/A,FALSE,"Sheet4"}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oss._.Reports.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PNL." hidden="1">{"LPNL1",#N/A,FALSE,"EntitiesWithReclasses";"LPNL2",#N/A,FALSE,"EntitiesWithReclasses";"LPNL3",#N/A,FALSE,"EntitiesWithReclasses"}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hidden="1">{"CAP EX",#N/A,TRUE,"COCASH94";"CASH FLOW",#N/A,TRUE,"COCASH94"}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hidden="1">{"PAGE1_97",#N/A,TRUE,"1997";"PAGE2_97",#N/A,TRUE,"1997";"PAGE3_97",#N/A,TRUE,"1997";"PAGE4_97",#N/A,TRUE,"1997"}</definedName>
    <definedName name="wrn.MANAGEMENT._.COSTS." hidden="1">{"MANAGEMENT COSTS",#N/A,FALSE,"C.CENTRE"}</definedName>
    <definedName name="wrn.MARGIN_WO_QTR." hidden="1">{#N/A,#N/A,FALSE,"Month ";#N/A,#N/A,FALSE,"YTD";#N/A,#N/A,FALSE,"12 mo ended"}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hidden="1">{#N/A,#N/A,FALSE,"MARKETING I";#N/A,#N/A,FALSE,"MARKETING II";#N/A,#N/A,FALSE,"MARKETING III"}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hidden="1">{"Annual_Income",#N/A,FALSE,"Master Model";"Quarterly_Income",#N/A,FALSE,"Master Model"}</definedName>
    <definedName name="wrn.matdtl." hidden="1">{"MATALL",#N/A,FALSE,"Sheet4";"matclass",#N/A,FALSE,"Sheet4"}</definedName>
    <definedName name="wrn.matdtla" hidden="1">{"MATALL",#N/A,FALSE,"Sheet4";"matclass",#N/A,FALSE,"Sheet4"}</definedName>
    <definedName name="wrn.MCCRK." hidden="1">{#N/A,#N/A,FALSE,"MCCRK"}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hidden="1">{#N/A,#N/A,TRUE,"financial";#N/A,#N/A,TRUE,"plants"}</definedName>
    <definedName name="wrn.Memorandum." hidden="1">{#N/A,#N/A,TRUE,"Book Annual";#N/A,#N/A,TRUE,"Tax Annual";#N/A,#N/A,TRUE,"Valuation";#N/A,#N/A,TRUE,"Assumptions"}</definedName>
    <definedName name="wrn.merge." hidden="1">{#N/A,#N/A,FALSE,"IPO";#N/A,#N/A,FALSE,"DCF";#N/A,#N/A,FALSE,"LBO";#N/A,#N/A,FALSE,"MULT_VAL";#N/A,#N/A,FALSE,"Status Quo";#N/A,#N/A,FALSE,"Recap"}</definedName>
    <definedName name="wrn.merger." hidden="1">{"inputs",#N/A,FALSE,"Inputs";"stock",#N/A,FALSE,"Stock_pur";"pool",#N/A,FALSE,"Pooling";"debt",#N/A,FALSE,"Debt_pur";"blend",#N/A,FALSE,"50_50"}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hidden="1">{#N/A,#N/A,FALSE,"SLSBUD"}</definedName>
    <definedName name="wrn.mexbud2." hidden="1">{#N/A,#N/A,FALSE,"SLSBUD"}</definedName>
    <definedName name="wrn.MF._.commentary._.on._.variance." hidden="1">{"Commentary",#N/A,FALSE,"May"}</definedName>
    <definedName name="wrn.MF._.with._.BA._.detail." hidden="1">{"BA detail",#N/A,FALSE,"Q3YTD 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hidden="1">{"MMERINO",#N/A,FALSE,"1) Income Statement (2)"}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hidden="1">{"quarter",#N/A,FALSE,"MOB"}</definedName>
    <definedName name="wrn.Model." hidden="1">{"Quarterly (Earnings model )",#N/A,FALSE,"Earnings model ";"Annual (Earnings model )",#N/A,FALSE,"Earnings model 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hidden="1">{"MOJAVEINC",#N/A,FALSE,"NAVYI"}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hidden="1">{#N/A,#N/A,FALSE,"INCOME STATEMENT"}</definedName>
    <definedName name="wrn.Monthly._.no._.Notes." hidden="1">{"Without Notes",#N/A,FALSE,"23 Mo Forecast"}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hidden="1">{#N/A,#N/A,FALSE,"CUR";#N/A,#N/A,FALSE,"YTD"}</definedName>
    <definedName name="wrn.Monthly._.with._.Notes." hidden="1">{"With Notes",#N/A,FALSE,"23 Mo Forecast"}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hidden="1">{"Monthly 1999 Stats",#N/A,FALSE,"Months";"Monthly 1999 IS",#N/A,FALSE,"Months"}</definedName>
    <definedName name="wrn.Months._.2000." hidden="1">{"Monthly 2000 Stats",#N/A,FALSE,"Months";"Monthly 2000 IS",#N/A,FALSE,"Months"}</definedName>
    <definedName name="wrn.Months._.2001." hidden="1">{"Monthly 2001 Stats",#N/A,FALSE,"Months";"Monthly 2001 IS",#N/A,FALSE,"Months"}</definedName>
    <definedName name="wrn.Months._.2002." hidden="1">{"Monthly 2002 Stats",#N/A,FALSE,"Months";"Monthly 2002 IS",#N/A,FALSE,"Months"}</definedName>
    <definedName name="wrn.Months._.2003." hidden="1">{"Monthly 2003 Stats",#N/A,FALSE,"Months";"Monthly 2003 IS",#N/A,FALSE,"Months"}</definedName>
    <definedName name="wrn.MOS4." hidden="1">{"MOS4",#N/A,FALSE,"Sorted by database"}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hidden="1">{"MTD Income Summary",#N/A,FALSE,"Actual"}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hidden="1">{#N/A,#N/A,FALSE,"91NOLCB";#N/A,#N/A,FALSE,"92NOLCB";#N/A,#N/A,FALSE,"93NOLCB"}</definedName>
    <definedName name="wrn.NA." hidden="1">{#N/A,#N/A,FALSE,"NA"}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AVYICASH." hidden="1">{"NAVYICASH",#N/A,FALSE,"NAVYI"}</definedName>
    <definedName name="wrn.NAVYITAX." hidden="1">{"NAVYITAX",#N/A,FALSE,"NAVYI"}</definedName>
    <definedName name="wrn.NetWorth." hidden="1">{"NW",#N/A,FALSE,"STMT"}</definedName>
    <definedName name="wrn.NetWorth._1" hidden="1">{"NW",#N/A,FALSE,"STMT"}</definedName>
    <definedName name="wrn.NetWorth._1_1" hidden="1">{"NW",#N/A,FALSE,"STMT"}</definedName>
    <definedName name="wrn.NetWorth._1_1_1" hidden="1">{"NW",#N/A,FALSE,"STMT"}</definedName>
    <definedName name="wrn.NetWorth._1_1_1_1" hidden="1">{"NW",#N/A,FALSE,"STMT"}</definedName>
    <definedName name="wrn.NetWorth._1_1_1_1_1" hidden="1">{"NW",#N/A,FALSE,"STMT"}</definedName>
    <definedName name="wrn.NetWorth._1_1_1_2" hidden="1">{"NW",#N/A,FALSE,"STMT"}</definedName>
    <definedName name="wrn.NetWorth._1_1_2" hidden="1">{"NW",#N/A,FALSE,"STMT"}</definedName>
    <definedName name="wrn.NetWorth._1_1_2_1" hidden="1">{"NW",#N/A,FALSE,"STMT"}</definedName>
    <definedName name="wrn.NetWorth._1_1_3" hidden="1">{"NW",#N/A,FALSE,"STMT"}</definedName>
    <definedName name="wrn.NetWorth._1_2" hidden="1">{"NW",#N/A,FALSE,"STMT"}</definedName>
    <definedName name="wrn.NetWorth._1_2_1" hidden="1">{"NW",#N/A,FALSE,"STMT"}</definedName>
    <definedName name="wrn.NetWorth._1_3" hidden="1">{"NW",#N/A,FALSE,"STMT"}</definedName>
    <definedName name="wrn.NetWorth._1_4" hidden="1">{"NW",#N/A,FALSE,"STMT"}</definedName>
    <definedName name="wrn.NetWorth._2" hidden="1">{"NW",#N/A,FALSE,"STMT"}</definedName>
    <definedName name="wrn.NetWorth._2_1" hidden="1">{"NW",#N/A,FALSE,"STMT"}</definedName>
    <definedName name="wrn.NetWorth._2_1_1" hidden="1">{"NW",#N/A,FALSE,"STMT"}</definedName>
    <definedName name="wrn.NetWorth._2_1_1_1" hidden="1">{"NW",#N/A,FALSE,"STMT"}</definedName>
    <definedName name="wrn.NetWorth._2_1_1_1_1" hidden="1">{"NW",#N/A,FALSE,"STMT"}</definedName>
    <definedName name="wrn.NetWorth._2_1_1_2" hidden="1">{"NW",#N/A,FALSE,"STMT"}</definedName>
    <definedName name="wrn.NetWorth._2_1_2" hidden="1">{"NW",#N/A,FALSE,"STMT"}</definedName>
    <definedName name="wrn.NetWorth._2_1_2_1" hidden="1">{"NW",#N/A,FALSE,"STMT"}</definedName>
    <definedName name="wrn.NetWorth._2_1_3" hidden="1">{"NW",#N/A,FALSE,"STMT"}</definedName>
    <definedName name="wrn.NetWorth._2_2" hidden="1">{"NW",#N/A,FALSE,"STMT"}</definedName>
    <definedName name="wrn.NetWorth._2_2_1" hidden="1">{"NW",#N/A,FALSE,"STMT"}</definedName>
    <definedName name="wrn.NetWorth._2_3" hidden="1">{"NW",#N/A,FALSE,"STMT"}</definedName>
    <definedName name="wrn.NetWorth._2_4" hidden="1">{"NW",#N/A,FALSE,"STMT"}</definedName>
    <definedName name="wrn.NetWorth._3" hidden="1">{"NW",#N/A,FALSE,"STMT"}</definedName>
    <definedName name="wrn.NetWorth._3_1" hidden="1">{"NW",#N/A,FALSE,"STMT"}</definedName>
    <definedName name="wrn.NetWorth._3_1_1" hidden="1">{"NW",#N/A,FALSE,"STMT"}</definedName>
    <definedName name="wrn.NetWorth._3_1_1_1" hidden="1">{"NW",#N/A,FALSE,"STMT"}</definedName>
    <definedName name="wrn.NetWorth._3_1_2" hidden="1">{"NW",#N/A,FALSE,"STMT"}</definedName>
    <definedName name="wrn.NetWorth._3_2" hidden="1">{"NW",#N/A,FALSE,"STMT"}</definedName>
    <definedName name="wrn.NetWorth._3_2_1" hidden="1">{"NW",#N/A,FALSE,"STMT"}</definedName>
    <definedName name="wrn.NetWorth._3_3" hidden="1">{"NW",#N/A,FALSE,"STMT"}</definedName>
    <definedName name="wrn.NetWorth._4" hidden="1">{"NW",#N/A,FALSE,"STMT"}</definedName>
    <definedName name="wrn.NetWorth._4_1" hidden="1">{"NW",#N/A,FALSE,"STMT"}</definedName>
    <definedName name="wrn.NetWorth._4_1_1" hidden="1">{"NW",#N/A,FALSE,"STMT"}</definedName>
    <definedName name="wrn.NetWorth._4_1_1_1" hidden="1">{"NW",#N/A,FALSE,"STMT"}</definedName>
    <definedName name="wrn.NetWorth._4_1_2" hidden="1">{"NW",#N/A,FALSE,"STMT"}</definedName>
    <definedName name="wrn.NetWorth._4_2" hidden="1">{"NW",#N/A,FALSE,"STMT"}</definedName>
    <definedName name="wrn.NetWorth._4_2_1" hidden="1">{"NW",#N/A,FALSE,"STMT"}</definedName>
    <definedName name="wrn.NetWorth._4_3" hidden="1">{"NW",#N/A,FALSE,"STMT"}</definedName>
    <definedName name="wrn.NetWorth._5" hidden="1">{"NW",#N/A,FALSE,"STMT"}</definedName>
    <definedName name="wrn.NetWorth._5_1" hidden="1">{"NW",#N/A,FALSE,"STMT"}</definedName>
    <definedName name="wrn.NetWorth._5_1_1" hidden="1">{"NW",#N/A,FALSE,"STMT"}</definedName>
    <definedName name="wrn.NetWorth._5_1_1_1" hidden="1">{"NW",#N/A,FALSE,"STMT"}</definedName>
    <definedName name="wrn.NetWorth._5_1_2" hidden="1">{"NW",#N/A,FALSE,"STMT"}</definedName>
    <definedName name="wrn.NetWorth._5_2" hidden="1">{"NW",#N/A,FALSE,"STMT"}</definedName>
    <definedName name="wrn.NetWorth._5_2_1" hidden="1">{"NW",#N/A,FALSE,"STMT"}</definedName>
    <definedName name="wrn.NetWorth._5_3" hidden="1">{"NW",#N/A,FALSE,"STMT"}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hidden="1">{"Total P&amp;L",#N/A,FALSE,"P&amp;LTECH";"SUMPIPELINE",#N/A,FALSE,"P&amp;LTECH";"REVENUE",#N/A,FALSE,"P&amp;LTECH";"r&amp;d",#N/A,FALSE,"P&amp;LTECH"}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hidden="1">{#N/A,#N/A,TRUE,"TS";#N/A,#N/A,TRUE,"Combo";#N/A,#N/A,TRUE,"FAIR";#N/A,#N/A,TRUE,"RBC";#N/A,#N/A,TRUE,"xxxx"}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hidden="1">{#N/A,#N/A,TRUE,"Cover";#N/A,#N/A,TRUE,"Transaction Summary";#N/A,#N/A,TRUE,"Earnings Impact";#N/A,#N/A,TRUE,"accretion dilution"}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hidden="1">{"Volume",#N/A,FALSE,"Nanjing";"capacity",#N/A,FALSE,"Nanjing"}</definedName>
    <definedName name="wrn.NON." hidden="1">{#N/A,#N/A,FALSE,"Sheet1"}</definedName>
    <definedName name="wrn.Non._.Div._.Balance._.Sheet." hidden="1">{#N/A,"NONDV",FALSE,"BSHIST.XLS"}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hidden="1">{"NA Is w Ratios",#N/A,FALSE,"North America";"PF CFlow NA",#N/A,FALSE,"North America";"NA DCF Matrix",#N/A,FALSE,"North America"}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hidden="1">{"Rate",#N/A,TRUE,"SUMMARY";"Ratios",#N/A,TRUE,"Ratios";"BUDGETREVENUE",#N/A,TRUE,"Revenue";"TOTALS",#N/A,TRUE,"DETAIL"}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hidden="1">{"oct_res_comm",#N/A,FALSE,"VarToBud"}</definedName>
    <definedName name="wrn.Ofcr._.Comp._.Stmt._.4." hidden="1">{"Ofcr Comp Stmt 4",#N/A,FALSE,"Ofcr Comp"}</definedName>
    <definedName name="wrn.Ofcr._.Comp._.WP." hidden="1">{"Ofcr Comp WP",#N/A,FALSE,"Ofcr Comp"}</definedName>
    <definedName name="wrn.Officers._.Letter." hidden="1">{#N/A,#N/A,FALSE,"ROFFLTR"}</definedName>
    <definedName name="wrn.Offices." hidden="1">{"Offices",#N/A,FALSE,"Sorted by database"}</definedName>
    <definedName name="wrn.Old._.Plan." hidden="1">{#N/A,#N/A,FALSE,"IS-Case #2";#N/A,#N/A,FALSE,"BS-Case #2";#N/A,#N/A,FALSE,"CF-Case #2"}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ncogene._.Tracking._.Report." hidden="1">{#N/A,#N/A,FALSE,"Oncogene"}</definedName>
    <definedName name="wrn.Oncology.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hidden="1">{"page1",#N/A,FALSE,"A";"page2",#N/A,FALSE,"A"}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hidden="1">{#N/A,#N/A,TRUE,"Summary";#N/A,#N/A,TRUE,"Assumptions";#N/A,#N/A,TRUE,"Comparison";#N/A,#N/A,TRUE,"Financials";#N/A,#N/A,TRUE,"Plan v. Act"}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hidden="1">{"OTHER ADMIN COSTS",#N/A,FALSE,"C.CENTRE"}</definedName>
    <definedName name="wrn.Other._.Pharm.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hidden="1">{"OTHER REVENUE",#N/A,FALSE,"OTHERS"}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hidden="1">{"DCF","UPSIDE CASE",FALSE,"Sheet1";"DCF","BASE CASE",FALSE,"Sheet1";"DCF","DOWNSIDE CASE",FALSE,"Sheet1"}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hidden="1">{"P450 spd rpt",#N/A,FALSE,"NIH P450"}</definedName>
    <definedName name="wrn.p._.and._.l." hidden="1">{"bcII p and l",#N/A,FALSE,"Big Cajun II"}</definedName>
    <definedName name="wrn.p_1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hidden="1">{"P450 Monthly Variance",#N/A,FALSE,"NIH P450"}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hidden="1">{#N/A,#N/A,FALSE,"Check-Figure Variances"}</definedName>
    <definedName name="wrn.Page._.B01." hidden="1">{#N/A,#N/A,FALSE,"BWO_LLC+REPORT"}</definedName>
    <definedName name="wrn.Page._.B02." hidden="1">{#N/A,#N/A,FALSE,"BWO_LLC+Rep_12m"}</definedName>
    <definedName name="wrn.Page._.B04." hidden="1">{#N/A,#N/A,FALSE,"NSL00MST+NSL Refy Income"}</definedName>
    <definedName name="wrn.Page._.B06." hidden="1">{#N/A,#N/A,FALSE,"NSL00MST+NSL Refy 12 M"}</definedName>
    <definedName name="wrn.Page._.B12." hidden="1">{#N/A,#N/A,FALSE,"RetMMM00+Report"}</definedName>
    <definedName name="wrn.Page._.B13." hidden="1">{#N/A,#N/A,FALSE,"RET00mst+Total"}</definedName>
    <definedName name="wrn.Page._.B14." hidden="1">{#N/A,#N/A,FALSE,"Ret12Frd+Total"}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hidden="1">{#N/A,#N/A,FALSE,"Wholesale+W Inc"}</definedName>
    <definedName name="wrn.Page._.B28." hidden="1">{#N/A,#N/A,FALSE,"Wholesale+W Inc 12m"}</definedName>
    <definedName name="wrn.Page._.B29._.blank._.page." hidden="1">{#N/A,#N/A,FALSE,"Check-Figure Variances"}</definedName>
    <definedName name="wrn.Page._.B30." hidden="1">{#N/A,#N/A,FALSE,"SUP00mst+SUMMARY"}</definedName>
    <definedName name="wrn.Page._.B31." hidden="1">{#N/A,#N/A,FALSE,"SUP00mst+TWELVE"}</definedName>
    <definedName name="wrn.Page._.B32._.blank._.page." hidden="1">{#N/A,#N/A,FALSE,"Check-Figure Variances"}</definedName>
    <definedName name="wrn.Page._.B33." hidden="1">{#N/A,#N/A,FALSE,"TRK00MST1+Tran PL"}</definedName>
    <definedName name="wrn.Page._.B34." hidden="1">{#N/A,#N/A,FALSE,"TRK00MST+Tran PL 12 M"}</definedName>
    <definedName name="wrn.Page._.B35._.blank._.page." hidden="1">{#N/A,#N/A,FALSE,"Check-Figure Variances"}</definedName>
    <definedName name="wrn.Page._.B36." hidden="1">{#N/A,#N/A,FALSE,"TRK00MST1+Tran PL"}</definedName>
    <definedName name="wrn.Page._.B37." hidden="1">{#N/A,#N/A,FALSE,"TRK00MST1+Tran PL 12 M"}</definedName>
    <definedName name="wrn.Page._.B38._.blank._.page." hidden="1">{#N/A,#N/A,FALSE,"Check-Figure Variances"}</definedName>
    <definedName name="wrn.Page._.B39." hidden="1">{#N/A,#N/A,FALSE,"Support+Current"}</definedName>
    <definedName name="wrn.Page._.B40." hidden="1">{#N/A,#N/A,FALSE,"Support+12month"}</definedName>
    <definedName name="wrn.Page._.B41._.blank._.page." hidden="1">{#N/A,#N/A,FALSE,"Check-Figure Variances"}</definedName>
    <definedName name="wrn.Page._.B42." hidden="1">{#N/A,#N/A,FALSE,"Admin2+Current"}</definedName>
    <definedName name="wrn.Page._.B43." hidden="1">{#N/A,#N/A,FALSE,"Admin2+12month"}</definedName>
    <definedName name="wrn.Page._.B45." hidden="1">{#N/A,#N/A,FALSE,"BWOabMST+Rep_12m"}</definedName>
    <definedName name="wrn.Page._.B47." hidden="1">{#N/A,#N/A,FALSE,"NSL00MST+CrtBdg"}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hidden="1">{#N/A,#N/A,FALSE,"Wholesale+whole"}</definedName>
    <definedName name="wrn.Page._.B77." hidden="1">{#N/A,#N/A,FALSE,"SUP00mst+ActBud"}</definedName>
    <definedName name="wrn.Page._.B79." hidden="1">{#N/A,#N/A,FALSE,"Trkabmst+Tran PL 12 M"}</definedName>
    <definedName name="wrn.Page._.B81." hidden="1">{#N/A,#N/A,FALSE,"Support+Forecasted"}</definedName>
    <definedName name="wrn.Page._.B83." hidden="1">{#N/A,#N/A,FALSE,"Admin2+Forecasted"}</definedName>
    <definedName name="wrn.Page._.B85." hidden="1">{#N/A,#N/A,FALSE,"BuzzTrk+Summary"}</definedName>
    <definedName name="wrn.Page._.B86." hidden="1">{#N/A,#N/A,FALSE,"BuzzTrk+Rev_Mile"}</definedName>
    <definedName name="wrn.Paging._.Compco." hidden="1">{"financials",#N/A,TRUE,"6_30_96";"footnotes",#N/A,TRUE,"6_30_96";"valuation",#N/A,TRUE,"6_30_96"}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hidden="1">{#N/A,#N/A,FALSE,"Income Statement";#N/A,#N/A,FALSE,"Balance Sheet";#N/A,#N/A,FALSE,"Cash Flows";#N/A,#N/A,FALSE,"Ratios"}</definedName>
    <definedName name="wrn.PARTNERS._.CAPITAL._.STMT." hidden="1">{"PARTNERS CAPITAL STMT",#N/A,FALSE,"Partners Capital"}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hidden="1">{#N/A,#N/A,FALSE,"SLSBUD"}</definedName>
    <definedName name="wrn.PERCENTAGE._.RENT." hidden="1">{"PERCENTAGE RENT",#N/A,TRUE,"SCHEDULE B"}</definedName>
    <definedName name="wrn.Performance." hidden="1">{"Performance Details",#N/A,FALSE,"Current Yr";"Performance Details",#N/A,FALSE,"Budget";"Performance Details",#N/A,FALSE,"Prior Year"}</definedName>
    <definedName name="wrn.perimeter._.comp." hidden="1">{#N/A,#N/A,TRUE,"comp";#N/A,#N/A,TRUE,"notes"}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hidden="1">{"PF Analysis",#N/A,FALSE,"Merger Plan"}</definedName>
    <definedName name="wrn.Pfd." hidden="1">{"Pfd",#N/A,FALSE,"Pfd"}</definedName>
    <definedName name="wrn.Pfd._1" hidden="1">{"Pfd",#N/A,FALSE,"Pfd"}</definedName>
    <definedName name="wrn.Pfd._1_1" hidden="1">{"Pfd",#N/A,FALSE,"Pfd"}</definedName>
    <definedName name="wrn.Pfd._1_1_1" hidden="1">{"Pfd",#N/A,FALSE,"Pfd"}</definedName>
    <definedName name="wrn.Pfd._1_1_1_1" hidden="1">{"Pfd",#N/A,FALSE,"Pfd"}</definedName>
    <definedName name="wrn.Pfd._1_1_1_1_1" hidden="1">{"Pfd",#N/A,FALSE,"Pfd"}</definedName>
    <definedName name="wrn.Pfd._1_1_1_2" hidden="1">{"Pfd",#N/A,FALSE,"Pfd"}</definedName>
    <definedName name="wrn.Pfd._1_1_2" hidden="1">{"Pfd",#N/A,FALSE,"Pfd"}</definedName>
    <definedName name="wrn.Pfd._1_1_2_1" hidden="1">{"Pfd",#N/A,FALSE,"Pfd"}</definedName>
    <definedName name="wrn.Pfd._1_1_3" hidden="1">{"Pfd",#N/A,FALSE,"Pfd"}</definedName>
    <definedName name="wrn.Pfd._1_2" hidden="1">{"Pfd",#N/A,FALSE,"Pfd"}</definedName>
    <definedName name="wrn.Pfd._1_2_1" hidden="1">{"Pfd",#N/A,FALSE,"Pfd"}</definedName>
    <definedName name="wrn.Pfd._1_3" hidden="1">{"Pfd",#N/A,FALSE,"Pfd"}</definedName>
    <definedName name="wrn.Pfd._1_4" hidden="1">{"Pfd",#N/A,FALSE,"Pfd"}</definedName>
    <definedName name="wrn.Pfd._2" hidden="1">{"Pfd",#N/A,FALSE,"Pfd"}</definedName>
    <definedName name="wrn.Pfd._2_1" hidden="1">{"Pfd",#N/A,FALSE,"Pfd"}</definedName>
    <definedName name="wrn.Pfd._2_1_1" hidden="1">{"Pfd",#N/A,FALSE,"Pfd"}</definedName>
    <definedName name="wrn.Pfd._2_1_1_1" hidden="1">{"Pfd",#N/A,FALSE,"Pfd"}</definedName>
    <definedName name="wrn.Pfd._2_1_1_1_1" hidden="1">{"Pfd",#N/A,FALSE,"Pfd"}</definedName>
    <definedName name="wrn.Pfd._2_1_1_2" hidden="1">{"Pfd",#N/A,FALSE,"Pfd"}</definedName>
    <definedName name="wrn.Pfd._2_1_2" hidden="1">{"Pfd",#N/A,FALSE,"Pfd"}</definedName>
    <definedName name="wrn.Pfd._2_1_2_1" hidden="1">{"Pfd",#N/A,FALSE,"Pfd"}</definedName>
    <definedName name="wrn.Pfd._2_1_3" hidden="1">{"Pfd",#N/A,FALSE,"Pfd"}</definedName>
    <definedName name="wrn.Pfd._2_2" hidden="1">{"Pfd",#N/A,FALSE,"Pfd"}</definedName>
    <definedName name="wrn.Pfd._2_2_1" hidden="1">{"Pfd",#N/A,FALSE,"Pfd"}</definedName>
    <definedName name="wrn.Pfd._2_3" hidden="1">{"Pfd",#N/A,FALSE,"Pfd"}</definedName>
    <definedName name="wrn.Pfd._2_4" hidden="1">{"Pfd",#N/A,FALSE,"Pfd"}</definedName>
    <definedName name="wrn.Pfd._3" hidden="1">{"Pfd",#N/A,FALSE,"Pfd"}</definedName>
    <definedName name="wrn.Pfd._3_1" hidden="1">{"Pfd",#N/A,FALSE,"Pfd"}</definedName>
    <definedName name="wrn.Pfd._3_1_1" hidden="1">{"Pfd",#N/A,FALSE,"Pfd"}</definedName>
    <definedName name="wrn.Pfd._3_1_1_1" hidden="1">{"Pfd",#N/A,FALSE,"Pfd"}</definedName>
    <definedName name="wrn.Pfd._3_1_2" hidden="1">{"Pfd",#N/A,FALSE,"Pfd"}</definedName>
    <definedName name="wrn.Pfd._3_2" hidden="1">{"Pfd",#N/A,FALSE,"Pfd"}</definedName>
    <definedName name="wrn.Pfd._3_2_1" hidden="1">{"Pfd",#N/A,FALSE,"Pfd"}</definedName>
    <definedName name="wrn.Pfd._3_3" hidden="1">{"Pfd",#N/A,FALSE,"Pfd"}</definedName>
    <definedName name="wrn.Pfd._4" hidden="1">{"Pfd",#N/A,FALSE,"Pfd"}</definedName>
    <definedName name="wrn.Pfd._4_1" hidden="1">{"Pfd",#N/A,FALSE,"Pfd"}</definedName>
    <definedName name="wrn.Pfd._4_1_1" hidden="1">{"Pfd",#N/A,FALSE,"Pfd"}</definedName>
    <definedName name="wrn.Pfd._4_1_1_1" hidden="1">{"Pfd",#N/A,FALSE,"Pfd"}</definedName>
    <definedName name="wrn.Pfd._4_1_2" hidden="1">{"Pfd",#N/A,FALSE,"Pfd"}</definedName>
    <definedName name="wrn.Pfd._4_2" hidden="1">{"Pfd",#N/A,FALSE,"Pfd"}</definedName>
    <definedName name="wrn.Pfd._4_2_1" hidden="1">{"Pfd",#N/A,FALSE,"Pfd"}</definedName>
    <definedName name="wrn.Pfd._4_3" hidden="1">{"Pfd",#N/A,FALSE,"Pfd"}</definedName>
    <definedName name="wrn.Pfd._5" hidden="1">{"Pfd",#N/A,FALSE,"Pfd"}</definedName>
    <definedName name="wrn.Pfd._5_1" hidden="1">{"Pfd",#N/A,FALSE,"Pfd"}</definedName>
    <definedName name="wrn.Pfd._5_1_1" hidden="1">{"Pfd",#N/A,FALSE,"Pfd"}</definedName>
    <definedName name="wrn.Pfd._5_1_1_1" hidden="1">{"Pfd",#N/A,FALSE,"Pfd"}</definedName>
    <definedName name="wrn.Pfd._5_1_2" hidden="1">{"Pfd",#N/A,FALSE,"Pfd"}</definedName>
    <definedName name="wrn.Pfd._5_2" hidden="1">{"Pfd",#N/A,FALSE,"Pfd"}</definedName>
    <definedName name="wrn.Pfd._5_2_1" hidden="1">{"Pfd",#N/A,FALSE,"Pfd"}</definedName>
    <definedName name="wrn.Pfd._5_3" hidden="1">{"Pfd",#N/A,FALSE,"Pfd"}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hidden="1">{"Phase in summary",#N/A,FALSE,"P&amp;L Phased"}</definedName>
    <definedName name="wrn.Pianocomp." hidden="1">{"page_1",#N/A,TRUE,"Sheet1";"page_2",#N/A,TRUE,"Sheet1";"page_notes",#N/A,TRUE,"Sheet1"}</definedName>
    <definedName name="wrn.PL." hidden="1">{"20 Years",#N/A,FALSE,"P&amp;Ls";"2001",#N/A,FALSE,"P&amp;Ls"}</definedName>
    <definedName name="wrn.PL._.and._.99._.forecast." hidden="1">{#N/A,#N/A,FALSE,"1999 forecast";#N/A,#N/A,FALSE,"Output"}</definedName>
    <definedName name="wrn.PL._.Detail." hidden="1">{#N/A,#N/A,FALSE,"P&amp;L Detail";#N/A,#N/A,FALSE,"P&amp;L Detail";#N/A,#N/A,FALSE,"P&amp;L Detail"}</definedName>
    <definedName name="wrn.PL1._.print." hidden="1">{"PL11",#N/A,FALSE,"input"}</definedName>
    <definedName name="wrn.PLAN." hidden="1">{"AZO Inter BS",#N/A,FALSE,"Sheet1";"AZO Mexico BS",#N/A,FALSE,"Sheet1";"AZO PR BS",#N/A,FALSE,"Sheet1"}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hidden="1">{"Polymers Details",#N/A,FALSE,"Current Yr";"Polymer Details",#N/A,FALSE,"Budget";"Polymer Details",#N/A,FALSE,"Prior Year"}</definedName>
    <definedName name="wrn.Polymers._.Balance._.Sheet." hidden="1">{#N/A,"POLY",FALSE,"BSHIST.XLS";#N/A,"EMUL",FALSE,"BSHIST.XLS";#N/A,"PVOH",FALSE,"BSHIST.XLS";#N/A,"ACET",FALSE,"BSHIST.XLS"}</definedName>
    <definedName name="wrn.PPJOURNAL._.ENTRY." hidden="1">{"PPDEFERREDBAL",#N/A,FALSE,"PRIOR PERIOD ADJMT";#N/A,#N/A,FALSE,"PRIOR PERIOD ADJMT";"PPJOURNALENTRY",#N/A,FALSE,"PRIOR PERIOD ADJMT"}</definedName>
    <definedName name="wrn.ppp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hidden="1">{"practice",#N/A,FALSE,"COSOALL"}</definedName>
    <definedName name="wrn.Practices." hidden="1">{"Practices",#N/A,FALSE,"Sorted by database"}</definedName>
    <definedName name="wrn.prcntrent" hidden="1">{"PERCENTAGE RENT",#N/A,TRUE,"SCHEDULE B"}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hidden="1">{"Comp_of_Price_Effect",#N/A,FALSE,"QTRDPVAR"}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hidden="1">{"print 1",#N/A,FALSE,"PrimeCo PCS";"print 2",#N/A,FALSE,"PrimeCo PCS";"valuation",#N/A,FALSE,"PrimeCo PCS"}</definedName>
    <definedName name="wrn.prin2._.all." hidden="1">{#N/A,#N/A,FALSE,"Pharm";#N/A,#N/A,FALSE,"WWCM"}</definedName>
    <definedName name="wrn.prin2._.all._1" hidden="1">{#N/A,#N/A,FALSE,"Pharm";#N/A,#N/A,FALSE,"WWCM"}</definedName>
    <definedName name="wrn.prin2._.all._2" hidden="1">{#N/A,#N/A,FALSE,"Pharm";#N/A,#N/A,FALSE,"WWCM"}</definedName>
    <definedName name="wrn.prin2._.all._3" hidden="1">{#N/A,#N/A,FALSE,"Pharm";#N/A,#N/A,FALSE,"WWCM"}</definedName>
    <definedName name="wrn.prin2._.all._4" hidden="1">{#N/A,#N/A,FALSE,"Pharm";#N/A,#N/A,FALSE,"WWCM"}</definedName>
    <definedName name="wrn.prin3" hidden="1">{#N/A,#N/A,FALSE,"Pharm";#N/A,#N/A,FALSE,"WWCM"}</definedName>
    <definedName name="wrn.prin3_1" hidden="1">{#N/A,#N/A,FALSE,"Pharm";#N/A,#N/A,FALSE,"WWCM"}</definedName>
    <definedName name="wrn.prin3_2" hidden="1">{#N/A,#N/A,FALSE,"Pharm";#N/A,#N/A,FALSE,"WWCM"}</definedName>
    <definedName name="wrn.prin3_3" hidden="1">{#N/A,#N/A,FALSE,"Pharm";#N/A,#N/A,FALSE,"WWCM"}</definedName>
    <definedName name="wrn.prin3_4" hidden="1">{#N/A,#N/A,FALSE,"Pharm";#N/A,#N/A,FALSE,"WWCM"}</definedName>
    <definedName name="wrn.print" hidden="1">{#N/A,#N/A,FALSE,"Pharm";#N/A,#N/A,FALSE,"WWCM"}</definedName>
    <definedName name="wrn.print.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wrn.PRINT._.ALL." hidden="1">{#N/A,#N/A,FALSE,"Pharm";#N/A,#N/A,FALSE,"WWCM"}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hidden="1">{#N/A,#N/A,FALSE,"Pharm";#N/A,#N/A,FALSE,"WWCM"}</definedName>
    <definedName name="wrn.PRINT._.ALL._2" hidden="1">{#N/A,#N/A,FALSE,"Pharm";#N/A,#N/A,FALSE,"WWCM"}</definedName>
    <definedName name="wrn.PRINT._.ALL._3" hidden="1">{#N/A,#N/A,FALSE,"Pharm";#N/A,#N/A,FALSE,"WWCM"}</definedName>
    <definedName name="wrn.PRINT._.ALL._4" hidden="1">{#N/A,#N/A,FALSE,"Pharm";#N/A,#N/A,FALSE,"WWCM"}</definedName>
    <definedName name="wrn.PRINT._.ALL.2" hidden="1">{#N/A,#N/A,FALSE,"Pharm";#N/A,#N/A,FALSE,"WWCM"}</definedName>
    <definedName name="wrn.PRINT._.ALL.2_1" hidden="1">{#N/A,#N/A,FALSE,"Pharm";#N/A,#N/A,FALSE,"WWCM"}</definedName>
    <definedName name="wrn.PRINT._.ALL.2_2" hidden="1">{#N/A,#N/A,FALSE,"Pharm";#N/A,#N/A,FALSE,"WWCM"}</definedName>
    <definedName name="wrn.PRINT._.ALL.2_3" hidden="1">{#N/A,#N/A,FALSE,"Pharm";#N/A,#N/A,FALSE,"WWCM"}</definedName>
    <definedName name="wrn.PRINT._.ALL.2_4" hidden="1">{#N/A,#N/A,FALSE,"Pharm";#N/A,#N/A,FALSE,"WWCM"}</definedName>
    <definedName name="wrn.print._.all2" hidden="1">{#N/A,#N/A,FALSE,"Pharm";#N/A,#N/A,FALSE,"WWCM"}</definedName>
    <definedName name="wrn.print._.all2_1" hidden="1">{#N/A,#N/A,FALSE,"Pharm";#N/A,#N/A,FALSE,"WWCM"}</definedName>
    <definedName name="wrn.print._.all2_2" hidden="1">{#N/A,#N/A,FALSE,"Pharm";#N/A,#N/A,FALSE,"WWCM"}</definedName>
    <definedName name="wrn.print._.all2_3" hidden="1">{#N/A,#N/A,FALSE,"Pharm";#N/A,#N/A,FALSE,"WWCM"}</definedName>
    <definedName name="wrn.print._.all2_4" hidden="1">{#N/A,#N/A,FALSE,"Pharm";#N/A,#N/A,FALSE,"WWCM"}</definedName>
    <definedName name="wrn.Print._.BS._.Exhibits." hidden="1">{"BS Dollar",#N/A,FALSE,"BS";"BS CS",#N/A,FALSE,"BS"}</definedName>
    <definedName name="wrn.Print._.CF._.Exhibit." hidden="1">{"CF Dollar",#N/A,FALSE,"CF"}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Full._.Format." hidden="1">{#N/A,#N/A,FALSE,"Assumptions";"Model",#N/A,FALSE,"MDU";#N/A,#N/A,FALSE,"Notes"}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hidden="1">{#N/A,#N/A,FALSE,"Page 1";#N/A,#N/A,FALSE,"Page 2";#N/A,#N/A,FALSE,"Page 3";#N/A,#N/A,FALSE,"Page 4";#N/A,#N/A,FALSE,"Page 5"}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hidden="1">{"PNLProjDL",#N/A,FALSE,"PROJCO";"PNLParDL",#N/A,FALSE,"Parent"}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hidden="1">{#N/A,#N/A,FALSE,"Pharm";#N/A,#N/A,FALSE,"WWCM"}</definedName>
    <definedName name="wrn.print._all1._1" hidden="1">{#N/A,#N/A,FALSE,"Pharm";#N/A,#N/A,FALSE,"WWCM"}</definedName>
    <definedName name="wrn.print._all1._2" hidden="1">{#N/A,#N/A,FALSE,"Pharm";#N/A,#N/A,FALSE,"WWCM"}</definedName>
    <definedName name="wrn.print._all1._3" hidden="1">{#N/A,#N/A,FALSE,"Pharm";#N/A,#N/A,FALSE,"WWCM"}</definedName>
    <definedName name="wrn.print._all1._4" hidden="1">{#N/A,#N/A,FALSE,"Pharm";#N/A,#N/A,FALSE,"WWCM"}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hidden="1">{#N/A,#N/A,FALSE,"Pharm";#N/A,#N/A,FALSE,"WWCM"}</definedName>
    <definedName name="wrn.print_2" hidden="1">{#N/A,#N/A,FALSE,"Pharm";#N/A,#N/A,FALSE,"WWCM"}</definedName>
    <definedName name="wrn.print_3" hidden="1">{#N/A,#N/A,FALSE,"Pharm";#N/A,#N/A,FALSE,"WWCM"}</definedName>
    <definedName name="wrn.print_4" hidden="1">{#N/A,#N/A,FALSE,"Pharm";#N/A,#N/A,FALSE,"WWCM"}</definedName>
    <definedName name="wrn.Print_All." hidden="1">{#N/A,#N/A,FALSE,"Full year analysis - CLIENTCOPY";#N/A,#N/A,FALSE,"Cash flow - CLIENT COPY"}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hidden="1">{"CSC_1",#N/A,FALSE,"CSC Outputs";"CSC_2",#N/A,FALSE,"CSC Outputs"}</definedName>
    <definedName name="wrn.Print_CSC.2" hidden="1">{"CSC_1",#N/A,FALSE,"CSC Outputs";"CSC_2",#N/A,FALSE,"CSC Outputs"}</definedName>
    <definedName name="wrn.Print_CSC2" hidden="1">{"CSC_1",#N/A,FALSE,"CSC Outputs";"CSC_2",#N/A,FALSE,"CSC Outputs"}</definedName>
    <definedName name="wrn.PRINT_CURRENT._.PAGE." hidden="1">{"CURRENT",#N/A,FALSE,"REGISTER"}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hidden="1">{"HISTORY",#N/A,FALSE,"REGISTER"}</definedName>
    <definedName name="wrn.Print_Inputs." hidden="1">{"Inputs_1",#N/A,FALSE,"Inputs";"Inputs_2",#N/A,FALSE,"Inputs";"Inputs_3",#N/A,FALSE,"Inputs";"Inputs_4",#N/A,FALSE,"Inputs"}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hidden="1">{"var_page",#N/A,FALSE,"template"}</definedName>
    <definedName name="wrn.print_variance." hidden="1">{"var_report",#N/A,FALSE,"template"}</definedName>
    <definedName name="wrn.Print_Variance_Page." hidden="1">{"variance_page",#N/A,FALSE,"template"}</definedName>
    <definedName name="wrn.Print1.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hidden="1">{#N/A,#N/A,FALSE,"Pharm";#N/A,#N/A,FALSE,"WWCM"}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hidden="1">{#N/A,#N/A,FALSE,"Pharm";#N/A,#N/A,FALSE,"WWCM"}</definedName>
    <definedName name="wrn.print2_2" hidden="1">{#N/A,#N/A,FALSE,"Pharm";#N/A,#N/A,FALSE,"WWCM"}</definedName>
    <definedName name="wrn.print2_3" hidden="1">{#N/A,#N/A,FALSE,"Pharm";#N/A,#N/A,FALSE,"WWCM"}</definedName>
    <definedName name="wrn.print2_4" hidden="1">{#N/A,#N/A,FALSE,"Pharm";#N/A,#N/A,FALSE,"WWCM"}</definedName>
    <definedName name="wrn.printall." hidden="1">{"output","fiftysix",FALSE,"mergerplans";"inputs",#N/A,FALSE,"mergerplans";"output","sixtyfive",FALSE,"mergerplans";"output","seventy",FALSE,"mergerplans"}</definedName>
    <definedName name="wrn.PrintAll._1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hidden="1">{#N/A,#N/A,FALSE,"trans"}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hidden="1">{#N/A,#N/A,FALSE,"Eastern";#N/A,#N/A,FALSE,"Western"}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hidden="1">{"page1",#N/A,FALSE,"Casual RLE";"page2",#N/A,FALSE,"Casual RLE"}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hidden="1">{"PRINTREP",#N/A,FALSE,"Sheet1"}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hidden="1">{"dcfsyn",#N/A,FALSE,"DCFSYN";"senssyn",#N/A,FALSE,"DCFSYN"}</definedName>
    <definedName name="wrn.PRIOR._.PERIOD._.ADJMT." hidden="1">{#N/A,#N/A,FALSE,"PRIOR PERIOD ADJMT"}</definedName>
    <definedName name="wrn.Priority._.list." hidden="1">{#N/A,#N/A,FALSE,"DI 2 YEAR MASTER SCHEDULE"}</definedName>
    <definedName name="wrn.Prjcted._.Mnthly._.Qtys." hidden="1">{#N/A,#N/A,FALSE,"PRJCTED MNTHLY QTY's"}</definedName>
    <definedName name="wrn.Prjcted._.Qtrly._.Dollars." hidden="1">{#N/A,#N/A,FALSE,"PRJCTED QTRLY $'s"}</definedName>
    <definedName name="wrn.Prjcted._.Qtrly._.Qtys." hidden="1">{#N/A,#N/A,FALSE,"PRJCTED QTRLY QTY's"}</definedName>
    <definedName name="wrn.Pro._.Forma." hidden="1">{#N/A,#N/A,FALSE,"PF Detail"}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hidden="1">{"PRODUCTGROUP",#N/A,FALSE,"PRODUCT GROUP"}</definedName>
    <definedName name="wrn.Production." hidden="1">{"Production",#N/A,FALSE,"Electric O&amp;M Functionalization"}</definedName>
    <definedName name="wrn.PRODUCTION._.COSTS." hidden="1">{"PRODUCTION COSTS",#N/A,FALSE,"C.CENTRE"}</definedName>
    <definedName name="wrn.Production._.Plan." hidden="1">{#N/A,#N/A,TRUE,"Summary";#N/A,#N/A,TRUE,"Calendar";"Weekly",#N/A,TRUE,"Schedule";"Monthly",#N/A,TRUE,"Schedule"}</definedName>
    <definedName name="wrn.products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hidden="1">{"Profile",#N/A,FALSE,"BXS"}</definedName>
    <definedName name="wrn.PROFIT._.LOSS._.AC." hidden="1">{"PROFIT LOSS AC",#N/A,FALSE,"P&amp;L FY97"}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hidden="1">{"ProfPrintArea",#N/A,FALSE,"Prof (c)"}</definedName>
    <definedName name="wrn.Profitability._.Indicators._.Base._.Case." hidden="1">{"ProfPrintArea",#N/A,FALSE,"Prof (c)"}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hidden="1">{"PROFORMA CHECK BY DIVISION",#N/A,FALSE,"BSALLNOW.XLS"}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hidden="1">{"Summary",#N/A,FALSE,"MICMULT";"Income Statement",#N/A,FALSE,"MICMULT";"Cash Flows",#N/A,FALSE,"MICMULT"}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hidden="1">{#N/A,#N/A,FALSE,"Pharm";#N/A,#N/A,FALSE,"WWCM"}</definedName>
    <definedName name="wrn.pror_1" hidden="1">{#N/A,#N/A,FALSE,"Pharm";#N/A,#N/A,FALSE,"WWCM"}</definedName>
    <definedName name="wrn.pror_2" hidden="1">{#N/A,#N/A,FALSE,"Pharm";#N/A,#N/A,FALSE,"WWCM"}</definedName>
    <definedName name="wrn.pror_3" hidden="1">{#N/A,#N/A,FALSE,"Pharm";#N/A,#N/A,FALSE,"WWCM"}</definedName>
    <definedName name="wrn.pror_4" hidden="1">{#N/A,#N/A,FALSE,"Pharm";#N/A,#N/A,FALSE,"WWCM"}</definedName>
    <definedName name="wrn.prov98w._.opt." hidden="1">{"provcal",#N/A,FALSE,"99 W Options"}</definedName>
    <definedName name="wrn.provcal99w._.opt." hidden="1">{#N/A,#N/A,FALSE,"99 W Options";"prov99w opt",#N/A,FALSE,"99 W Options"}</definedName>
    <definedName name="wrn.provision." hidden="1">{"a (hldgs)",#N/A,FALSE,"hldgs";#N/A,#N/A,FALSE,"rate rec.";#N/A,#N/A,FALSE,"DTA-state by state cal'n";"a (Tiksoft prov)",#N/A,FALSE,"hldgs"}</definedName>
    <definedName name="wrn.Publications." hidden="1">{"Page 1",#N/A,FALSE;"Page 2",#N/A,FALSE}</definedName>
    <definedName name="wrn.PUCSPADD.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hidden="1">{"Pulp Production",#N/A,FALSE,"Pulp";"Pulp Earnings",#N/A,FALSE,"Pulp"}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hidden="1">{#N/A,#N/A,FALSE,"Front";#N/A,#N/A,FALSE,"Back"}</definedName>
    <definedName name="wrn.Q_Statistics_NME." hidden="1">{"Q_Statistics_NME",#N/A,FALSE,"NME"}</definedName>
    <definedName name="wrn.Q1." hidden="1">{"Q.1",#N/A,FALSE,"EARNRL";"Q.1",#N/A,FALSE,"tie_out"}</definedName>
    <definedName name="wrn.Q2." hidden="1">{"Q.2",#N/A,FALSE,"EARNRL";"Q.2",#N/A,FALSE,"tie_out"}</definedName>
    <definedName name="wrn.Q3" hidden="1">{"Q.2",#N/A,FALSE,"EARNRL";"Q.2",#N/A,FALSE,"tie_out"}</definedName>
    <definedName name="wrn.Q3." hidden="1">{"Q.3",#N/A,FALSE,"EARNRL";"Q.3",#N/A,FALSE,"tie_out"}</definedName>
    <definedName name="wrn.Q4." hidden="1">{"Q.4",#N/A,FALSE,"EARNRL";"Q.4",#N/A,FALSE,"tie_out"}</definedName>
    <definedName name="wrn.QTD." hidden="1">{"QTD",#N/A,FALSE,"SUM"}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hidden="1">{"QTD Income Summary",#N/A,FALSE,"Actual"}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hidden="1">{"QTD_GENERALH2",#N/A,FALSE,"QTD"}</definedName>
    <definedName name="wrn.QTD_HYCO." hidden="1">{"QTD_HYCO",#N/A,FALSE,"QTD"}</definedName>
    <definedName name="wrn.QTD_LOUISIANA." hidden="1">{"QTD_LOUISIANA",#N/A,FALSE,"QTD"}</definedName>
    <definedName name="wrn.QTD_LPTEO2N2." hidden="1">{"QTD_LPO2N2",#N/A,FALSE,"QTD"}</definedName>
    <definedName name="wrn.QTD_OTHER." hidden="1">{"QTD_OTHER",#N/A,FALSE,"QTD"}</definedName>
    <definedName name="wrn.QTD_PACKAGE." hidden="1">{"QTD_PACKAGE",#N/A,FALSE,"QTD"}</definedName>
    <definedName name="wrn.QTD_PRS." hidden="1">{"QTD_PRS",#N/A,FALSE,"QTD"}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hidden="1">{"Qtr Op Mgd Q1",#N/A,FALSE,"Qtr-Op (Mng)";"Qtr Op Rpt Q1",#N/A,FALSE,"Qtr-Op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hidden="1">{#N/A,#N/A,FALSE,"Current Qtr";#N/A,#N/A,FALSE,"YTD Qtr";#N/A,#N/A,FALSE,"Prior Qtr"}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hidden="1">{"Quarterly Income Statement",#N/A,FALSE,"P&amp;L Detail"}</definedName>
    <definedName name="wrn.Quarterly_AMI." hidden="1">{"Quarterly_AMI",#N/A,FALSE,"AMI"}</definedName>
    <definedName name="wrn.Quarterly_NME." hidden="1">{"Quarterly_NME",#N/A,FALSE,"NME"}</definedName>
    <definedName name="wrn.Quarterly_THC." hidden="1">{"Quarterly_THC",#N/A,FALSE,"Tenet"}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hidden="1">{#N/A,#N/A,FALSE,"Summary";#N/A,#N/A,FALSE,"Data";#N/A,#N/A,FALSE,"Proj Op Inc";#N/A,#N/A,FALSE,"Proj CF";#N/A,#N/A,FALSE,"Proj Val"}</definedName>
    <definedName name="wrn.R_D._.Tax._.Services." hidden="1">{#N/A,#N/A,FALSE,"R&amp;D Quick Calc";#N/A,#N/A,FALSE,"DOE Fee Schedule"}</definedName>
    <definedName name="wrn.Range._.Values." hidden="1">{"page1",#N/A,FALSE,"Range Value - Incl Reclasses";"page2",#N/A,FALSE,"Range Value - Incl Reclasses";"page3",#N/A,FALSE,"Range Value - Incl Reclasses"}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hidden="1">{"RATES",#N/A,FALSE,"RECOVERY RATES";"CONTRIBUTIONS",#N/A,FALSE,"RECOVERY RATES";"GLA CATEGORY SUMMARY",#N/A,FALSE,"RECOVERY RATES"}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hidden="1">{"RATES",#N/A,FALSE,"RECOVERY RATES";"CONTRIBUTIONS",#N/A,FALSE,"RECOVERY RATES";"GLA CATEGORY SUMMARY",#N/A,FALSE,"RECOVERY RATES"}</definedName>
    <definedName name="wrn.ratios._.only." hidden="1">{"ratios2",#N/A,FALSE,"Ratios"}</definedName>
    <definedName name="wrn.RC._.OST._.Plan._.Model.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hidden="1">{"Reader",#N/A,FALSE,"Summary";"Reader",#N/A,FALSE,"Buildup";"Reader",#N/A,FALSE,"Financials";"Reader",#N/A,FALSE,"Debt &amp; Other"}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hidden="1">{"overview",#N/A,FALSE,"summary";"net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hidden="1">{"Region",#N/A,FALSE,"CNTRYTYPE"}</definedName>
    <definedName name="wrn.RELEVANTSHEETS." hidden="1">{#N/A,#N/A,FALSE,"AD_Purch";#N/A,#N/A,FALSE,"Projections";#N/A,#N/A,FALSE,"DCF";#N/A,#N/A,FALSE,"Mkt Val"}</definedName>
    <definedName name="wrn.report." hidden="1">{"report",#N/A,FALSE,"dataBase"}</definedName>
    <definedName name="wrn.Report._.Exhibits." hidden="1">{"Inc Stmt Exhibit",#N/A,FALSE,"IS";"BS Exhibit",#N/A,FALSE,"BS";"Ratio No.1",#N/A,FALSE,"Ratio";"Ratio No.2",#N/A,FALSE,"Ratio"}</definedName>
    <definedName name="wrn.REPORT._.FOR._.CCA." hidden="1">{"CCA",#N/A,FALSE,"INPUT";"Pricing","CCA",FALSE,"Pricing";"Rent","CCA",FALSE,"Rent,Exp";"Fund Flow",#N/A,FALSE,"Fund Flow"}</definedName>
    <definedName name="wrn.REPORT._.FOR._.FA." hidden="1">{"Report for FA","FA",FALSE,"Benefits"}</definedName>
    <definedName name="wrn.REPORT._.FOR._.LUS." hidden="1">{#N/A,#N/A,FALSE,"LeaseData";"Rent",#N/A,FALSE,"Rent,Exp"}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hidden="1">{"Annual_Income",#N/A,FALSE,"Report Page";"Balance_Cash_Flow",#N/A,FALSE,"Report Page";"Quarterly_Income",#N/A,FALSE,"Report Page"}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hidden="1">{#N/A,#N/A,TRUE,"SUMMARY";#N/A,#N/A,TRUE,"Calendar";#N/A,#N/A,TRUE,"PRODUCTION PLAN"}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hidden="1">{"RptRY",#N/A,FALSE,"CDGy";"RptRQ",#N/A,FALSE,"CDGq";"RptRM",#N/A,FALSE,"CDGm"}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hidden="1">{#N/A,#N/A,FALSE,"3 Year Plan";#N/A,#N/A,FALSE,"3 Year Plan"}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evenueTracking._.Summary." hidden="1">{"Tracking Revenue",#N/A,FALSE,"(NU)Tracking Summary"}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MD._.Overview._.Report." hidden="1">{#N/A,#N/A,TRUE,"BudgetHighlights";#N/A,#N/A,TRUE,"RegionComparison";#N/A,#N/A,TRUE,"Line of Business"}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hidden="1">{"page1",#N/A,FALSE,"rollup"}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hidden="1">{"RRSUMMARY",#N/A,FALSE,"RA_SL"}</definedName>
    <definedName name="wrn.SALARIOS._.PRESUPUESTO." hidden="1">{"SALARIOS",#N/A,FALSE,"Hoja3";"SUELDOS EMPLEADOS",#N/A,FALSE,"Hoja4";"SUELDOS EJECUTIVOS",#N/A,FALSE,"Hoja5"}</definedName>
    <definedName name="wrn.sales.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olsky._.Tracking._.Report." hidden="1">{"sapolskytracking",#N/A,FALSE,"Sapolsky"}</definedName>
    <definedName name="wrn.SB_PRES." hidden="1">{#N/A,#N/A,TRUE,"Sheet16"}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hidden="1">{#N/A,"ICF Downside",FALSE,"Inputs";#N/A,"High Inflation",FALSE,"Inputs"}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hidden="1">{"SCHED_B&amp;C",#N/A,FALSE,"A"}</definedName>
    <definedName name="wrn.SCHED._.BC._1" hidden="1">{"SCHED_B&amp;C",#N/A,FALSE,"A"}</definedName>
    <definedName name="wrn.SCHED._.BC._1_1" hidden="1">{"SCHED_B&amp;C",#N/A,FALSE,"A"}</definedName>
    <definedName name="wrn.SCHED._.BC._1_1_1" hidden="1">{"SCHED_B&amp;C",#N/A,FALSE,"A"}</definedName>
    <definedName name="wrn.SCHED._.BC._1_1_1_1" hidden="1">{"SCHED_B&amp;C",#N/A,FALSE,"A"}</definedName>
    <definedName name="wrn.SCHED._.BC._1_1_1_1_1" hidden="1">{"SCHED_B&amp;C",#N/A,FALSE,"A"}</definedName>
    <definedName name="wrn.SCHED._.BC._1_1_1_2" hidden="1">{"SCHED_B&amp;C",#N/A,FALSE,"A"}</definedName>
    <definedName name="wrn.SCHED._.BC._1_1_2" hidden="1">{"SCHED_B&amp;C",#N/A,FALSE,"A"}</definedName>
    <definedName name="wrn.SCHED._.BC._1_1_2_1" hidden="1">{"SCHED_B&amp;C",#N/A,FALSE,"A"}</definedName>
    <definedName name="wrn.SCHED._.BC._1_1_3" hidden="1">{"SCHED_B&amp;C",#N/A,FALSE,"A"}</definedName>
    <definedName name="wrn.SCHED._.BC._1_2" hidden="1">{"SCHED_B&amp;C",#N/A,FALSE,"A"}</definedName>
    <definedName name="wrn.SCHED._.BC._1_2_1" hidden="1">{"SCHED_B&amp;C",#N/A,FALSE,"A"}</definedName>
    <definedName name="wrn.SCHED._.BC._1_3" hidden="1">{"SCHED_B&amp;C",#N/A,FALSE,"A"}</definedName>
    <definedName name="wrn.SCHED._.BC._1_4" hidden="1">{"SCHED_B&amp;C",#N/A,FALSE,"A"}</definedName>
    <definedName name="wrn.SCHED._.BC._2" hidden="1">{"SCHED_B&amp;C",#N/A,FALSE,"A"}</definedName>
    <definedName name="wrn.SCHED._.BC._2_1" hidden="1">{"SCHED_B&amp;C",#N/A,FALSE,"A"}</definedName>
    <definedName name="wrn.SCHED._.BC._2_1_1" hidden="1">{"SCHED_B&amp;C",#N/A,FALSE,"A"}</definedName>
    <definedName name="wrn.SCHED._.BC._2_1_1_1" hidden="1">{"SCHED_B&amp;C",#N/A,FALSE,"A"}</definedName>
    <definedName name="wrn.SCHED._.BC._2_1_1_1_1" hidden="1">{"SCHED_B&amp;C",#N/A,FALSE,"A"}</definedName>
    <definedName name="wrn.SCHED._.BC._2_1_1_2" hidden="1">{"SCHED_B&amp;C",#N/A,FALSE,"A"}</definedName>
    <definedName name="wrn.SCHED._.BC._2_1_2" hidden="1">{"SCHED_B&amp;C",#N/A,FALSE,"A"}</definedName>
    <definedName name="wrn.SCHED._.BC._2_1_2_1" hidden="1">{"SCHED_B&amp;C",#N/A,FALSE,"A"}</definedName>
    <definedName name="wrn.SCHED._.BC._2_1_3" hidden="1">{"SCHED_B&amp;C",#N/A,FALSE,"A"}</definedName>
    <definedName name="wrn.SCHED._.BC._2_2" hidden="1">{"SCHED_B&amp;C",#N/A,FALSE,"A"}</definedName>
    <definedName name="wrn.SCHED._.BC._2_2_1" hidden="1">{"SCHED_B&amp;C",#N/A,FALSE,"A"}</definedName>
    <definedName name="wrn.SCHED._.BC._2_3" hidden="1">{"SCHED_B&amp;C",#N/A,FALSE,"A"}</definedName>
    <definedName name="wrn.SCHED._.BC._2_4" hidden="1">{"SCHED_B&amp;C",#N/A,FALSE,"A"}</definedName>
    <definedName name="wrn.SCHED._.BC._3" hidden="1">{"SCHED_B&amp;C",#N/A,FALSE,"A"}</definedName>
    <definedName name="wrn.SCHED._.BC._3_1" hidden="1">{"SCHED_B&amp;C",#N/A,FALSE,"A"}</definedName>
    <definedName name="wrn.SCHED._.BC._3_1_1" hidden="1">{"SCHED_B&amp;C",#N/A,FALSE,"A"}</definedName>
    <definedName name="wrn.SCHED._.BC._3_1_1_1" hidden="1">{"SCHED_B&amp;C",#N/A,FALSE,"A"}</definedName>
    <definedName name="wrn.SCHED._.BC._3_1_2" hidden="1">{"SCHED_B&amp;C",#N/A,FALSE,"A"}</definedName>
    <definedName name="wrn.SCHED._.BC._3_2" hidden="1">{"SCHED_B&amp;C",#N/A,FALSE,"A"}</definedName>
    <definedName name="wrn.SCHED._.BC._3_2_1" hidden="1">{"SCHED_B&amp;C",#N/A,FALSE,"A"}</definedName>
    <definedName name="wrn.SCHED._.BC._3_3" hidden="1">{"SCHED_B&amp;C",#N/A,FALSE,"A"}</definedName>
    <definedName name="wrn.SCHED._.BC._4" hidden="1">{"SCHED_B&amp;C",#N/A,FALSE,"A"}</definedName>
    <definedName name="wrn.SCHED._.BC._4_1" hidden="1">{"SCHED_B&amp;C",#N/A,FALSE,"A"}</definedName>
    <definedName name="wrn.SCHED._.BC._4_1_1" hidden="1">{"SCHED_B&amp;C",#N/A,FALSE,"A"}</definedName>
    <definedName name="wrn.SCHED._.BC._4_1_1_1" hidden="1">{"SCHED_B&amp;C",#N/A,FALSE,"A"}</definedName>
    <definedName name="wrn.SCHED._.BC._4_1_2" hidden="1">{"SCHED_B&amp;C",#N/A,FALSE,"A"}</definedName>
    <definedName name="wrn.SCHED._.BC._4_2" hidden="1">{"SCHED_B&amp;C",#N/A,FALSE,"A"}</definedName>
    <definedName name="wrn.SCHED._.BC._4_2_1" hidden="1">{"SCHED_B&amp;C",#N/A,FALSE,"A"}</definedName>
    <definedName name="wrn.SCHED._.BC._4_3" hidden="1">{"SCHED_B&amp;C",#N/A,FALSE,"A"}</definedName>
    <definedName name="wrn.SCHED._.BC._5" hidden="1">{"SCHED_B&amp;C",#N/A,FALSE,"A"}</definedName>
    <definedName name="wrn.SCHED._.BC._5_1" hidden="1">{"SCHED_B&amp;C",#N/A,FALSE,"A"}</definedName>
    <definedName name="wrn.SCHED._.BC._5_1_1" hidden="1">{"SCHED_B&amp;C",#N/A,FALSE,"A"}</definedName>
    <definedName name="wrn.SCHED._.BC._5_1_1_1" hidden="1">{"SCHED_B&amp;C",#N/A,FALSE,"A"}</definedName>
    <definedName name="wrn.SCHED._.BC._5_1_2" hidden="1">{"SCHED_B&amp;C",#N/A,FALSE,"A"}</definedName>
    <definedName name="wrn.SCHED._.BC._5_2" hidden="1">{"SCHED_B&amp;C",#N/A,FALSE,"A"}</definedName>
    <definedName name="wrn.SCHED._.BC._5_2_1" hidden="1">{"SCHED_B&amp;C",#N/A,FALSE,"A"}</definedName>
    <definedName name="wrn.SCHED._.BC._5_3" hidden="1">{"SCHED_B&amp;C",#N/A,FALSE,"A"}</definedName>
    <definedName name="wrn.SCHED._.DE." hidden="1">{"SCHED_D&amp;E",#N/A,FALSE,"A"}</definedName>
    <definedName name="wrn.SCHED._.DE._1" hidden="1">{"SCHED_D&amp;E",#N/A,FALSE,"A"}</definedName>
    <definedName name="wrn.SCHED._.DE._1_1" hidden="1">{"SCHED_D&amp;E",#N/A,FALSE,"A"}</definedName>
    <definedName name="wrn.SCHED._.DE._1_1_1" hidden="1">{"SCHED_D&amp;E",#N/A,FALSE,"A"}</definedName>
    <definedName name="wrn.SCHED._.DE._1_1_1_1" hidden="1">{"SCHED_D&amp;E",#N/A,FALSE,"A"}</definedName>
    <definedName name="wrn.SCHED._.DE._1_1_1_1_1" hidden="1">{"SCHED_D&amp;E",#N/A,FALSE,"A"}</definedName>
    <definedName name="wrn.SCHED._.DE._1_1_1_2" hidden="1">{"SCHED_D&amp;E",#N/A,FALSE,"A"}</definedName>
    <definedName name="wrn.SCHED._.DE._1_1_2" hidden="1">{"SCHED_D&amp;E",#N/A,FALSE,"A"}</definedName>
    <definedName name="wrn.SCHED._.DE._1_1_2_1" hidden="1">{"SCHED_D&amp;E",#N/A,FALSE,"A"}</definedName>
    <definedName name="wrn.SCHED._.DE._1_1_3" hidden="1">{"SCHED_D&amp;E",#N/A,FALSE,"A"}</definedName>
    <definedName name="wrn.SCHED._.DE._1_2" hidden="1">{"SCHED_D&amp;E",#N/A,FALSE,"A"}</definedName>
    <definedName name="wrn.SCHED._.DE._1_2_1" hidden="1">{"SCHED_D&amp;E",#N/A,FALSE,"A"}</definedName>
    <definedName name="wrn.SCHED._.DE._1_3" hidden="1">{"SCHED_D&amp;E",#N/A,FALSE,"A"}</definedName>
    <definedName name="wrn.SCHED._.DE._1_4" hidden="1">{"SCHED_D&amp;E",#N/A,FALSE,"A"}</definedName>
    <definedName name="wrn.SCHED._.DE._2" hidden="1">{"SCHED_D&amp;E",#N/A,FALSE,"A"}</definedName>
    <definedName name="wrn.SCHED._.DE._2_1" hidden="1">{"SCHED_D&amp;E",#N/A,FALSE,"A"}</definedName>
    <definedName name="wrn.SCHED._.DE._2_1_1" hidden="1">{"SCHED_D&amp;E",#N/A,FALSE,"A"}</definedName>
    <definedName name="wrn.SCHED._.DE._2_1_1_1" hidden="1">{"SCHED_D&amp;E",#N/A,FALSE,"A"}</definedName>
    <definedName name="wrn.SCHED._.DE._2_1_1_1_1" hidden="1">{"SCHED_D&amp;E",#N/A,FALSE,"A"}</definedName>
    <definedName name="wrn.SCHED._.DE._2_1_1_2" hidden="1">{"SCHED_D&amp;E",#N/A,FALSE,"A"}</definedName>
    <definedName name="wrn.SCHED._.DE._2_1_2" hidden="1">{"SCHED_D&amp;E",#N/A,FALSE,"A"}</definedName>
    <definedName name="wrn.SCHED._.DE._2_1_2_1" hidden="1">{"SCHED_D&amp;E",#N/A,FALSE,"A"}</definedName>
    <definedName name="wrn.SCHED._.DE._2_1_3" hidden="1">{"SCHED_D&amp;E",#N/A,FALSE,"A"}</definedName>
    <definedName name="wrn.SCHED._.DE._2_2" hidden="1">{"SCHED_D&amp;E",#N/A,FALSE,"A"}</definedName>
    <definedName name="wrn.SCHED._.DE._2_2_1" hidden="1">{"SCHED_D&amp;E",#N/A,FALSE,"A"}</definedName>
    <definedName name="wrn.SCHED._.DE._2_3" hidden="1">{"SCHED_D&amp;E",#N/A,FALSE,"A"}</definedName>
    <definedName name="wrn.SCHED._.DE._2_4" hidden="1">{"SCHED_D&amp;E",#N/A,FALSE,"A"}</definedName>
    <definedName name="wrn.SCHED._.DE._3" hidden="1">{"SCHED_D&amp;E",#N/A,FALSE,"A"}</definedName>
    <definedName name="wrn.SCHED._.DE._3_1" hidden="1">{"SCHED_D&amp;E",#N/A,FALSE,"A"}</definedName>
    <definedName name="wrn.SCHED._.DE._3_1_1" hidden="1">{"SCHED_D&amp;E",#N/A,FALSE,"A"}</definedName>
    <definedName name="wrn.SCHED._.DE._3_1_1_1" hidden="1">{"SCHED_D&amp;E",#N/A,FALSE,"A"}</definedName>
    <definedName name="wrn.SCHED._.DE._3_1_2" hidden="1">{"SCHED_D&amp;E",#N/A,FALSE,"A"}</definedName>
    <definedName name="wrn.SCHED._.DE._3_2" hidden="1">{"SCHED_D&amp;E",#N/A,FALSE,"A"}</definedName>
    <definedName name="wrn.SCHED._.DE._3_2_1" hidden="1">{"SCHED_D&amp;E",#N/A,FALSE,"A"}</definedName>
    <definedName name="wrn.SCHED._.DE._3_3" hidden="1">{"SCHED_D&amp;E",#N/A,FALSE,"A"}</definedName>
    <definedName name="wrn.SCHED._.DE._4" hidden="1">{"SCHED_D&amp;E",#N/A,FALSE,"A"}</definedName>
    <definedName name="wrn.SCHED._.DE._4_1" hidden="1">{"SCHED_D&amp;E",#N/A,FALSE,"A"}</definedName>
    <definedName name="wrn.SCHED._.DE._4_1_1" hidden="1">{"SCHED_D&amp;E",#N/A,FALSE,"A"}</definedName>
    <definedName name="wrn.SCHED._.DE._4_1_1_1" hidden="1">{"SCHED_D&amp;E",#N/A,FALSE,"A"}</definedName>
    <definedName name="wrn.SCHED._.DE._4_1_2" hidden="1">{"SCHED_D&amp;E",#N/A,FALSE,"A"}</definedName>
    <definedName name="wrn.SCHED._.DE._4_2" hidden="1">{"SCHED_D&amp;E",#N/A,FALSE,"A"}</definedName>
    <definedName name="wrn.SCHED._.DE._4_2_1" hidden="1">{"SCHED_D&amp;E",#N/A,FALSE,"A"}</definedName>
    <definedName name="wrn.SCHED._.DE._4_3" hidden="1">{"SCHED_D&amp;E",#N/A,FALSE,"A"}</definedName>
    <definedName name="wrn.SCHED._.DE._5" hidden="1">{"SCHED_D&amp;E",#N/A,FALSE,"A"}</definedName>
    <definedName name="wrn.SCHED._.DE._5_1" hidden="1">{"SCHED_D&amp;E",#N/A,FALSE,"A"}</definedName>
    <definedName name="wrn.SCHED._.DE._5_1_1" hidden="1">{"SCHED_D&amp;E",#N/A,FALSE,"A"}</definedName>
    <definedName name="wrn.SCHED._.DE._5_1_1_1" hidden="1">{"SCHED_D&amp;E",#N/A,FALSE,"A"}</definedName>
    <definedName name="wrn.SCHED._.DE._5_1_2" hidden="1">{"SCHED_D&amp;E",#N/A,FALSE,"A"}</definedName>
    <definedName name="wrn.SCHED._.DE._5_2" hidden="1">{"SCHED_D&amp;E",#N/A,FALSE,"A"}</definedName>
    <definedName name="wrn.SCHED._.DE._5_2_1" hidden="1">{"SCHED_D&amp;E",#N/A,FALSE,"A"}</definedName>
    <definedName name="wrn.SCHED._.DE._5_3" hidden="1">{"SCHED_D&amp;E",#N/A,FALSE,"A"}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hidden="1">{#N/A,#N/A,FALSE,"SCHEDULE A";"MINIMUM RENT",#N/A,FALSE,"SCHEDULES B &amp; C";"PERCENTAGE RENT",#N/A,FALSE,"SCHEDULES B &amp; C"}</definedName>
    <definedName name="wrn.SchM." hidden="1">{"SchMpg1",#N/A,FALSE,"TR Sch M";"SchMpg2",#N/A,FALSE,"TR Sch M"}</definedName>
    <definedName name="wrn.SD1" hidden="1">{#N/A,#N/A,FALSE,"F96AOP3";#N/A,#N/A,FALSE,"summary"}</definedName>
    <definedName name="wrn.SDAAR012." hidden="1">{#N/A,#N/A,FALSE,"F96AOP3";#N/A,#N/A,FALSE,"summary"}</definedName>
    <definedName name="wrn.sdaar013" hidden="1">{#N/A,#N/A,FALSE,"F96AOP3";#N/A,#N/A,FALSE,"summary"}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gment._.EPS." hidden="1">{"segment_EPS",#N/A,FALSE,"TXTCOMPS"}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hidden="1">{#N/A,#N/A,FALSE,"Sheet1"}</definedName>
    <definedName name="wrn.sens." hidden="1">{#N/A,#N/A,FALSE,"Sensitivities";#N/A,#N/A,FALSE,"Sensitivities2"}</definedName>
    <definedName name="wrn.sens3." hidden="1">{#N/A,#N/A,TRUE,"DCF";#N/A,#N/A,TRUE,"DCF"}</definedName>
    <definedName name="wrn.sensitivity._.analyses." hidden="1">{"general",#N/A,FALSE,"Assumptions"}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hidden="1">{"Server Management",#N/A,FALSE,"Total Costs"}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hidden="1">{"SCHED_A",#N/A,FALSE,"A"}</definedName>
    <definedName name="wrn.SHEDA._1" hidden="1">{"SCHED_A",#N/A,FALSE,"A"}</definedName>
    <definedName name="wrn.SHEDA._1_1" hidden="1">{"SCHED_A",#N/A,FALSE,"A"}</definedName>
    <definedName name="wrn.SHEDA._1_1_1" hidden="1">{"SCHED_A",#N/A,FALSE,"A"}</definedName>
    <definedName name="wrn.SHEDA._1_1_1_1" hidden="1">{"SCHED_A",#N/A,FALSE,"A"}</definedName>
    <definedName name="wrn.SHEDA._1_1_1_1_1" hidden="1">{"SCHED_A",#N/A,FALSE,"A"}</definedName>
    <definedName name="wrn.SHEDA._1_1_1_2" hidden="1">{"SCHED_A",#N/A,FALSE,"A"}</definedName>
    <definedName name="wrn.SHEDA._1_1_2" hidden="1">{"SCHED_A",#N/A,FALSE,"A"}</definedName>
    <definedName name="wrn.SHEDA._1_1_2_1" hidden="1">{"SCHED_A",#N/A,FALSE,"A"}</definedName>
    <definedName name="wrn.SHEDA._1_1_3" hidden="1">{"SCHED_A",#N/A,FALSE,"A"}</definedName>
    <definedName name="wrn.SHEDA._1_2" hidden="1">{"SCHED_A",#N/A,FALSE,"A"}</definedName>
    <definedName name="wrn.SHEDA._1_2_1" hidden="1">{"SCHED_A",#N/A,FALSE,"A"}</definedName>
    <definedName name="wrn.SHEDA._1_3" hidden="1">{"SCHED_A",#N/A,FALSE,"A"}</definedName>
    <definedName name="wrn.SHEDA._1_4" hidden="1">{"SCHED_A",#N/A,FALSE,"A"}</definedName>
    <definedName name="wrn.SHEDA._2" hidden="1">{"SCHED_A",#N/A,FALSE,"A"}</definedName>
    <definedName name="wrn.SHEDA._2_1" hidden="1">{"SCHED_A",#N/A,FALSE,"A"}</definedName>
    <definedName name="wrn.SHEDA._2_1_1" hidden="1">{"SCHED_A",#N/A,FALSE,"A"}</definedName>
    <definedName name="wrn.SHEDA._2_1_1_1" hidden="1">{"SCHED_A",#N/A,FALSE,"A"}</definedName>
    <definedName name="wrn.SHEDA._2_1_1_1_1" hidden="1">{"SCHED_A",#N/A,FALSE,"A"}</definedName>
    <definedName name="wrn.SHEDA._2_1_1_2" hidden="1">{"SCHED_A",#N/A,FALSE,"A"}</definedName>
    <definedName name="wrn.SHEDA._2_1_2" hidden="1">{"SCHED_A",#N/A,FALSE,"A"}</definedName>
    <definedName name="wrn.SHEDA._2_1_2_1" hidden="1">{"SCHED_A",#N/A,FALSE,"A"}</definedName>
    <definedName name="wrn.SHEDA._2_1_3" hidden="1">{"SCHED_A",#N/A,FALSE,"A"}</definedName>
    <definedName name="wrn.SHEDA._2_2" hidden="1">{"SCHED_A",#N/A,FALSE,"A"}</definedName>
    <definedName name="wrn.SHEDA._2_2_1" hidden="1">{"SCHED_A",#N/A,FALSE,"A"}</definedName>
    <definedName name="wrn.SHEDA._2_3" hidden="1">{"SCHED_A",#N/A,FALSE,"A"}</definedName>
    <definedName name="wrn.SHEDA._2_4" hidden="1">{"SCHED_A",#N/A,FALSE,"A"}</definedName>
    <definedName name="wrn.SHEDA._3" hidden="1">{"SCHED_A",#N/A,FALSE,"A"}</definedName>
    <definedName name="wrn.SHEDA._3_1" hidden="1">{"SCHED_A",#N/A,FALSE,"A"}</definedName>
    <definedName name="wrn.SHEDA._3_1_1" hidden="1">{"SCHED_A",#N/A,FALSE,"A"}</definedName>
    <definedName name="wrn.SHEDA._3_1_1_1" hidden="1">{"SCHED_A",#N/A,FALSE,"A"}</definedName>
    <definedName name="wrn.SHEDA._3_1_2" hidden="1">{"SCHED_A",#N/A,FALSE,"A"}</definedName>
    <definedName name="wrn.SHEDA._3_2" hidden="1">{"SCHED_A",#N/A,FALSE,"A"}</definedName>
    <definedName name="wrn.SHEDA._3_2_1" hidden="1">{"SCHED_A",#N/A,FALSE,"A"}</definedName>
    <definedName name="wrn.SHEDA._3_3" hidden="1">{"SCHED_A",#N/A,FALSE,"A"}</definedName>
    <definedName name="wrn.SHEDA._4" hidden="1">{"SCHED_A",#N/A,FALSE,"A"}</definedName>
    <definedName name="wrn.SHEDA._4_1" hidden="1">{"SCHED_A",#N/A,FALSE,"A"}</definedName>
    <definedName name="wrn.SHEDA._4_1_1" hidden="1">{"SCHED_A",#N/A,FALSE,"A"}</definedName>
    <definedName name="wrn.SHEDA._4_1_1_1" hidden="1">{"SCHED_A",#N/A,FALSE,"A"}</definedName>
    <definedName name="wrn.SHEDA._4_1_2" hidden="1">{"SCHED_A",#N/A,FALSE,"A"}</definedName>
    <definedName name="wrn.SHEDA._4_2" hidden="1">{"SCHED_A",#N/A,FALSE,"A"}</definedName>
    <definedName name="wrn.SHEDA._4_2_1" hidden="1">{"SCHED_A",#N/A,FALSE,"A"}</definedName>
    <definedName name="wrn.SHEDA._4_3" hidden="1">{"SCHED_A",#N/A,FALSE,"A"}</definedName>
    <definedName name="wrn.SHEDA._5" hidden="1">{"SCHED_A",#N/A,FALSE,"A"}</definedName>
    <definedName name="wrn.SHEDA._5_1" hidden="1">{"SCHED_A",#N/A,FALSE,"A"}</definedName>
    <definedName name="wrn.SHEDA._5_1_1" hidden="1">{"SCHED_A",#N/A,FALSE,"A"}</definedName>
    <definedName name="wrn.SHEDA._5_1_1_1" hidden="1">{"SCHED_A",#N/A,FALSE,"A"}</definedName>
    <definedName name="wrn.SHEDA._5_1_2" hidden="1">{"SCHED_A",#N/A,FALSE,"A"}</definedName>
    <definedName name="wrn.SHEDA._5_2" hidden="1">{"SCHED_A",#N/A,FALSE,"A"}</definedName>
    <definedName name="wrn.SHEDA._5_2_1" hidden="1">{"SCHED_A",#N/A,FALSE,"A"}</definedName>
    <definedName name="wrn.SHEDA._5_3" hidden="1">{"SCHED_A",#N/A,FALSE,"A"}</definedName>
    <definedName name="wrn.SHORT." hidden="1">{"CREDIT STATISTICS",#N/A,FALSE,"STATS";"CF_AND_IS",#N/A,FALSE,"PLAN";"BALSHEET",#N/A,FALSE,"BALANCE SHEET"}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hidden="1">{"Pro Forma Financials",#N/A,FALSE,"pro forma";"Credit Analysis",#N/A,FALSE,"pro forma";"avp",#N/A,FALSE,"avp jon"}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hidden="1">{#N/A,#N/A,FALSE,"2002 Small Tool OH";#N/A,#N/A,FALSE,"QA"}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EC._.GAS._.CYLS." hidden="1">{"SPEC GAS CYLS",#N/A,FALSE,"SPEC GAS"}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hidden="1">{#N/A,#N/A,FALSE,"HXSheet1";#N/A,#N/A,FALSE,"Sheet2";#N/A,#N/A,FALSE,"Sheet3";#N/A,#N/A,FALSE,"Sheet4"}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hidden="1">{#N/A,#N/A,FALSE,"Assessment";#N/A,#N/A,FALSE,"Staffing";#N/A,#N/A,FALSE,"Hires";#N/A,#N/A,FALSE,"Assumptions"}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" hidden="1">{"Financials",#N/A,FALSE,"Financials";"AVP",#N/A,FALSE,"AVP";"DCF",#N/A,FALSE,"DCF";"CSC",#N/A,FALSE,"CSC";"Deal_Comp",#N/A,FALSE,"DealComp"}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hidden="1">{"Std Poor",#N/A,FALSE,"S&amp;P";"Sum Stats",#N/A,FALSE,"Stats"}</definedName>
    <definedName name="wrn.Statistics_NME." hidden="1">{"Statistics_NME",#N/A,FALSE,"NME"}</definedName>
    <definedName name="wrn.Statistics_THC." hidden="1">{"Statistics_THC",#N/A,FALSE,"Tenet"}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hidden="1">{"STMT OF CASH FLOWS",#N/A,FALSE,"Cash Flows Indirect"}</definedName>
    <definedName name="wrn.Structure_Comparison_Analysis." hidden="1">{"Structure_Charts",#N/A,FALSE,"Conversion";"Structure_Nums",#N/A,FALSE,"Conversion";"Structure_DCF",#N/A,FALSE,"Conversion"}</definedName>
    <definedName name="wrn.SUBREGION." hidden="1">{"SUBREGION",#N/A,FALSE,"CNTRYTYPE"}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hidden="1">{"schedule",#N/A,FALSE,"Sum Op's";"input area",#N/A,FALSE,"Sum Op's"}</definedName>
    <definedName name="wrn.summ4." hidden="1">{#N/A,#N/A,FALSE,"summ";#N/A,#N/A,FALSE,"q1";#N/A,#N/A,FALSE,"summ_alt";#N/A,#N/A,FALSE,"stock_nozero";#N/A,#N/A,FALSE,"1995"}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hidden="1">{#N/A,#N/A,FALSE,"Summary";#N/A,#N/A,FALSE,"CF";#N/A,#N/A,FALSE,"P&amp;L";"summary",#N/A,FALSE,"Returns";#N/A,#N/A,FALSE,"BS";"summary",#N/A,FALSE,"Analysis";#N/A,#N/A,FALSE,"Assumptions"}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Output." hidden="1">{#N/A,#N/A,FALSE,"Title";#N/A,#N/A,FALSE,"Inputs";#N/A,#N/A,FALSE,"Impact"}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hidden="1">{#N/A,#N/A,FALSE,"Summary - Forte";#N/A,#N/A,FALSE,"Summary - ITT"}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hidden="1">{#N/A,#N/A,FALSE,"BS";#N/A,#N/A,FALSE,"IS"}</definedName>
    <definedName name="wrn.summary._2" hidden="1">{#N/A,#N/A,FALSE,"BS";#N/A,#N/A,FALSE,"IS"}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hidden="1">{#N/A,#N/A,FALSE,"SLSBUD"}</definedName>
    <definedName name="wrn.summbud4." hidden="1">{#N/A,#N/A,FALSE,"SLSBUD";#N/A,#N/A,FALSE,"SLSBUD"}</definedName>
    <definedName name="wrn.Support." hidden="1">{"Support",#N/A,FALSE,"Sorted by database"}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hidden="1">{"Target Income Statement",#N/A,FALSE,"Target";"Target Balance Sheet",#N/A,FALSE,"Target";"Target Cash Flow",#N/A,FALSE,"Target"}</definedName>
    <definedName name="wrn.Target._.Summary." hidden="1">{"SUMMARY",#N/A,FALSE,"Sheet1"}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x._.Table." hidden="1">{"Tax Table",#N/A,FALSE,"Electric Unbundled"}</definedName>
    <definedName name="wrn.Taxes." hidden="1">{"Def Tax Long",#N/A,TRUE,"Financials";"Def Tax Short",#N/A,TRUE,"Financials";"Cons Tax Sched",#N/A,TRUE,"Financials"}</definedName>
    <definedName name="wrn.TB._.ALL._.ACCTS." hidden="1">{"BALANCE SHEET ACCTS",#N/A,TRUE,"Working Trial Balance";"INCOME STMT ACCTS",#N/A,TRUE,"Working Trial Balance"}</definedName>
    <definedName name="wrn.TB._.BALANCE._.SHEET." hidden="1">{"BALANCE SHEET ACCTS",#N/A,FALSE,"Working Trial Balance"}</definedName>
    <definedName name="wrn.TB._.EXPLANATIONS." hidden="1">{"EXPLANATIONS",#N/A,FALSE,"Working Trial Balance"}</definedName>
    <definedName name="wrn.TB._.INCOME._.STMT." hidden="1">{"INCOME STMT ACCTS",#N/A,FALSE,"Working Trial Balance"}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ST." hidden="1">{#N/A,#N/A,FALSE,"SCHEDULE G"}</definedName>
    <definedName name="wrn.test._1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hidden="1">{"Income Statement",#N/A,FALSE,"CFMODEL";"Balance Sheet",#N/A,FALSE,"CFMODEL"}</definedName>
    <definedName name="wrn.test2." hidden="1">{"SourcesUses",#N/A,TRUE,"CFMODEL";"TransOverview",#N/A,TRUE,"CFMODEL"}</definedName>
    <definedName name="wrn.test3." hidden="1">{"SourcesUses",#N/A,TRUE,#N/A;"TransOverview",#N/A,TRUE,"CFMODEL"}</definedName>
    <definedName name="wrn.test3.2" hidden="1">{"SourcesUses",#N/A,TRUE,#N/A;"TransOverview",#N/A,TRUE,"CFMODEL"}</definedName>
    <definedName name="wrn.test4." hidden="1">{"SourcesUses",#N/A,TRUE,"FundsFlow";"TransOverview",#N/A,TRUE,"FundsFlow"}</definedName>
    <definedName name="wrn.test42." hidden="1">{"SourcesUses",#N/A,TRUE,"FundsFlow";"TransOverview",#N/A,TRUE,"FundsFlow"}</definedName>
    <definedName name="wrn.test5" hidden="1">{"SourcesUses",#N/A,TRUE,"FundsFlow";"TransOverview",#N/A,TRUE,"FundsFlow"}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hidden="1">{"Landscape Detail CF",#N/A,FALSE,"Cash Flow for the 3 m-e 8.31";"Portrait Detail CF",#N/A,FALSE,"Cash Flow for the 3 m-e 8.31"}</definedName>
    <definedName name="wrn.Title._.Page." hidden="1">{#N/A,#N/A,FALSE,"Cover"}</definedName>
    <definedName name="wrn.TMCALL." hidden="1">{"tmccash",#N/A,FALSE,"INCX";"tmcinc",#N/A,FALSE,"INCX";"tmcpretx",#N/A,FALSE,"INCX";"tmcadrev",#N/A,FALSE,"INCX";"tmcbooks",#N/A,FALSE,"INCX"}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hidden="1">{"total",#N/A,FALSE,"CNTRYTYPE"}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hidden="1">{#N/A,"TCHEM",FALSE,"BSHIST.XLS"}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un." hidden="1">{"assets",#N/A,FALSE,"Inv.";"liab",#N/A,FALSE,"Inv.";"cash",#N/A,FALSE,"Inv."}</definedName>
    <definedName name="wrn.Total._.Summary." hidden="1">{"Total Summary",#N/A,FALSE,"Summary"}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hidden="1">{"comp1",#N/A,FALSE,"COMPS";"footnotes",#N/A,FALSE,"COMPS"}</definedName>
    <definedName name="wrn.totalcomp.1" hidden="1">{"comp1",#N/A,FALSE,"COMPS";"footnotes",#N/A,FALSE,"COMPS"}</definedName>
    <definedName name="wrn.trademark._.and._.trade._.name." hidden="1">{"trademark1",#N/A,FALSE,"Trademark(s) and Trade Name(s)"}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hidden="1">{#N/A,#N/A,FALSE,"CANADA";#N/A,#N/A,FALSE,"HOLLAND";#N/A,#N/A,FALSE,"AUSTRALIA";#N/A,#N/A,FALSE,"ALLOW &amp; RESRV "}</definedName>
    <definedName name="wrn.Transmission." hidden="1">{"Transmission",#N/A,FALSE,"Electric O&amp;M Functionalization"}</definedName>
    <definedName name="wrn.TRANSPORT._.COSTS." hidden="1">{"TRANSPORT COSTS",#N/A,FALSE,"C.CENTRE"}</definedName>
    <definedName name="wrn.TransPrcd_123." hidden="1">{#N/A,#N/A,TRUE,"TransPrcd 1";#N/A,#N/A,TRUE,"TransPrcd 2";#N/A,#N/A,TRUE,"TransPrcd 3"}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hidden="1">{#N/A,#N/A,FALSE,"UCSD"}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s." hidden="1">{#N/A,#N/A,FALSE,"UNIT";#N/A,#N/A,FALSE,"EROSION";#N/A,#N/A,FALSE,"BASE"}</definedName>
    <definedName name="wrn.up." hidden="1">{"up stand alones",#N/A,FALSE,"Acquiror"}</definedName>
    <definedName name="wrn.Update._.certificate." hidden="1">{#N/A,#N/A,FALSE,"Update"}</definedName>
    <definedName name="wrn.upstairs." hidden="1">{"histincome",#N/A,FALSE,"hyfins";"closing balance",#N/A,FALSE,"hyfins"}</definedName>
    <definedName name="wrn.US._.and._.Europe.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hidden="1">{"USFGROUP",#N/A,FALSE,"USF GROUP CONSOL"}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hidden="1">{"IS",#N/A,FALSE,"IS";"RPTIS",#N/A,FALSE,"RPTIS";"STATS",#N/A,FALSE,"STATS";"BS",#N/A,FALSE,"BS"}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hidden="1">{"valderrama1",#N/A,FALSE,"Pro Forma";"valderrama",#N/A,FALSE,"Pro Forma"}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hidden="1">{"Act_vs_Budget",#N/A,FALSE,"QTRDPVAR";"Act_vs_Prior_Year",#N/A,FALSE,"QTRDPVAR"}</definedName>
    <definedName name="wrn.Variance._.3." hidden="1">{"Variance Q3",#N/A,FALSE,"Var"}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hidden="1">{"Variance Q1",#N/A,FALSE,"Var"}</definedName>
    <definedName name="wrn.Variance._.Q2." hidden="1">{"Variance Q2",#N/A,FALSE,"Var"}</definedName>
    <definedName name="wrn.Variance._.Q3." hidden="1">{"Variance Q3",#N/A,FALSE,"Var"}</definedName>
    <definedName name="wrn.Variance._.Q4" hidden="1">{"Variance Q4",#N/A,FALSE,"Var"}</definedName>
    <definedName name="wrn.Variance._.Q4." hidden="1">{"Variance Q4",#N/A,FALSE,"Var"}</definedName>
    <definedName name="wrn.volume._.rec." hidden="1">{#N/A,#N/A,FALSE,"Volume";#N/A,#N/A,FALSE,"Explanations"}</definedName>
    <definedName name="wrn.Wacc." hidden="1">{"Area1",#N/A,FALSE,"OREWACC";"Area2",#N/A,FALSE,"OREWACC"}</definedName>
    <definedName name="wrn.Wacc._1" hidden="1">{"Area1",#N/A,FALSE,"OREWACC";"Area2",#N/A,FALSE,"OREWACC"}</definedName>
    <definedName name="wrn.Wacc._2" hidden="1">{"Area1",#N/A,FALSE,"OREWACC";"Area2",#N/A,FALSE,"OREWACC"}</definedName>
    <definedName name="wrn.Wacc._3" hidden="1">{"Area1",#N/A,FALSE,"OREWACC";"Area2",#N/A,FALSE,"OREWACC"}</definedName>
    <definedName name="wrn.Wacc._4" hidden="1">{"Area1",#N/A,FALSE,"OREWACC";"Area2",#N/A,FALSE,"OREWACC"}</definedName>
    <definedName name="wrn.Wacc._5" hidden="1">{"Area1",#N/A,FALSE,"OREWACC";"Area2",#N/A,FALSE,"OREWACC"}</definedName>
    <definedName name="wrn.Wacc.2" hidden="1">{"Area1",#N/A,FALSE,"OREWACC";"Area2",#N/A,FALSE,"OREWACC"}</definedName>
    <definedName name="wrn.wara." hidden="1">{"weighted average returns",#N/A,FALSE,"WACC and WARA"}</definedName>
    <definedName name="wrn.Water." hidden="1">{#N/A,#N/A,FALSE,"Water";#N/A,#N/A,FALSE,"Ballygowan";#N/A,#N/A,FALSE,"Volvic"}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hidden="1">{#N/A,#N/A,FALSE,"EXP97"}</definedName>
    <definedName name="wrn.Whitebk." hidden="1">{#N/A,#N/A,FALSE,"ROTARY";#N/A,#N/A,FALSE,"CHARTS"}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ineSpirits." hidden="1">{#N/A,#N/A,FALSE,"W&amp;Spirits";#N/A,#N/A,FALSE,"Grants";#N/A,#N/A,FALSE,"CCB"}</definedName>
    <definedName name="wrn.WLAVARIANCEANALYSIS." hidden="1">{"INCOME STATEMENT",#N/A,FALSE,"IS";"WWSALES",#N/A,FALSE,"WWSALES";"USSALES",#N/A,FALSE,"USSALES";"INTLSALES",#N/A,FALSE,"INTLSALES"}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hidden="1">{"WCCWCLL",#N/A,FALSE,"Sheet3";"PP",#N/A,FALSE,"Sheet3";"MAT1",#N/A,FALSE,"Sheet3";"MAT2",#N/A,FALSE,"Sheet3"}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hidden="1">{"WP 4797",#N/A,FALSE,"4797"}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rn.WW._.M._.Detail." hidden="1">{"WW M Detail",#N/A,FALSE,"Sch M Detail"}</definedName>
    <definedName name="wrn.WWY." hidden="1">{#N/A,#N/A,FALSE,"WWY"}</definedName>
    <definedName name="wrn.X140." hidden="1">{"page1",#N/A,FALSE,"X140withReclasses";"page2",#N/A,FALSE,"X140withReclasses";"page3",#N/A,FALSE,"X140withReclasses"}</definedName>
    <definedName name="wrn.Xa." hidden="1">{"capcity",#N/A,FALSE,"Xiamen (chn)";"volume",#N/A,FALSE,"Xiamen (chn)"}</definedName>
    <definedName name="wrn.XN." hidden="1">{"capacity",#N/A,FALSE,"Xian";"Volume",#N/A,FALSE,"Xian"}</definedName>
    <definedName name="wrn.Year._.to._.Date._.Summary." hidden="1">{#N/A,#N/A,FALSE,"Year To Date"}</definedName>
    <definedName name="wrn.Yearly_AMI." hidden="1">{"Yearly_AMI",#N/A,FALSE,"AMI"}</definedName>
    <definedName name="wrn.Yearly_NME." hidden="1">{"Yearly_NME",#N/A,FALSE,"NME"}</definedName>
    <definedName name="wrn.Yearly_THC." hidden="1">{"Yearly_THC",#N/A,FALSE,"Earnings"}</definedName>
    <definedName name="wrn.YTD." hidden="1">{"Chemical Division",#N/A,FALSE,"YTD";"Divisions",#N/A,FALSE,"YTD"}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hidden="1">{"YTD Income Summary",#N/A,FALSE,"Actual"}</definedName>
    <definedName name="wrn.YTD._.PACKAGE." hidden="1">{"YD PACKAGE",#N/A,FALSE,"YTD"}</definedName>
    <definedName name="wrn.YTD._.PRS." hidden="1">{"YD PRS",#N/A,FALSE,"YTD"}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hidden="1">{"YD GENERALH2",#N/A,FALSE,"YTD"}</definedName>
    <definedName name="wrn.YTD_LAPORTE_O2N2." hidden="1">{"YD LAPO2",#N/A,FALSE,"YTD"}</definedName>
    <definedName name="wrn.YTD_LOUISIANA." hidden="1">{"YD LOUISIANA",#N/A,FALSE,"YTD"}</definedName>
    <definedName name="wrn.YTD_OTHER." hidden="1">{"YD OTHER",#N/A,FALSE,"YTD"}</definedName>
    <definedName name="wrn.YTD_TEXAS._.HYCO." hidden="1">{"YD LPH2",#N/A,FALSE,"YTD"}</definedName>
    <definedName name="wrn.YTDvsBud." hidden="1">{"Pg1",#N/A,FALSE,"OpExYTDvsBud";"Pg2",#N/A,FALSE,"OpExYTDvsBud"}</definedName>
    <definedName name="wrn.YTDvsPY." hidden="1">{"Pa1",#N/A,FALSE,"OpExYTDvsPY";"Pa2",#N/A,FALSE,"OpExYTDvsPY"}</definedName>
    <definedName name="wrn.ZZ." hidden="1">{"Volume",#N/A,FALSE,"Zhengzhou";"capacity",#N/A,FALSE,"Zhengzhou"}</definedName>
    <definedName name="wrn1.1.1" hidden="1">{#N/A,#N/A,FALSE,"Calc";#N/A,#N/A,FALSE,"Sensitivity";#N/A,#N/A,FALSE,"LT Earn.Dil.";#N/A,#N/A,FALSE,"Dil. AVP"}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hidden="1">{"DOWNLOAD",#N/A,FALSE,"GLDownload";"UPLOAD",#N/A,FALSE,"GLUpload"}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hidden="1">{#N/A,#N/A,FALSE,"Topline";#N/A,#N/A,FALSE,"LE Sum'99";#N/A,#N/A,FALSE,"Demand Growth"}</definedName>
    <definedName name="wrna.prod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hidden="1">{"detail",#N/A,FALSE,"mfg";"summary",#N/A,FALSE,"mfg"}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hidden="1">{"detail",#N/A,FALSE,"mfg";"summary",#N/A,FALSE,"mfg"}</definedName>
    <definedName name="wrnavpucspadd" hidden="1">{#N/A,"PURCHM",FALSE,"Business Analysis";#N/A,"SPADD",FALSE,"Business Analysis"}</definedName>
    <definedName name="wrnb213" hidden="1">{"detail",#N/A,FALSE,"mfg";"summary",#N/A,FALSE,"mfg"}</definedName>
    <definedName name="wrnb412" hidden="1">{"detail",#N/A,FALSE,"mfg";"summary",#N/A,FALSE,"mfg"}</definedName>
    <definedName name="wrnboth14a" hidden="1">{"detail",#N/A,FALSE,"mfg";"summary",#N/A,FALSE,"mfg"}</definedName>
    <definedName name="wrnfy97" hidden="1">{#N/A,#N/A,FALSE,"FY97";#N/A,#N/A,FALSE,"FY98";#N/A,#N/A,FALSE,"FY99";#N/A,#N/A,FALSE,"FY00";#N/A,#N/A,FALSE,"FY01"}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n" hidden="1">{#N/A,#N/A,FALSE,"PERSONAL";#N/A,#N/A,FALSE,"explotación";#N/A,#N/A,FALSE,"generales"}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hidden="1">{#N/A,"PURCHM",FALSE,"Business Analysis";#N/A,"SPADD",FALSE,"Business Analysis"}</definedName>
    <definedName name="wrnp61" hidden="1">{#N/A,"PURCHM",FALSE,"Business Analysis";#N/A,"SPADD",FALSE,"Business Analysis"}</definedName>
    <definedName name="wrnpav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hidden="1">{#N/A,"PURCHM",FALSE,"Business Analysis";#N/A,"SPADD",FALSE,"Business Analysis"}</definedName>
    <definedName name="wrnQ3" hidden="1">{"Q.3",#N/A,FALSE,"EARNRL";"Q.3",#N/A,FALSE,"tie_out"}</definedName>
    <definedName name="wrnQ4" hidden="1">{"Q.4",#N/A,FALSE,"EARNRL";"Q.4",#N/A,FALSE,"tie_out"}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hidden="1">{#N/A,#N/A,FALSE,"Pharm";#N/A,#N/A,FALSE,"WWCM"}</definedName>
    <definedName name="WRR_1" hidden="1">{#N/A,#N/A,FALSE,"Pharm";#N/A,#N/A,FALSE,"WWCM"}</definedName>
    <definedName name="WRR_2" hidden="1">{#N/A,#N/A,FALSE,"Pharm";#N/A,#N/A,FALSE,"WWCM"}</definedName>
    <definedName name="WRR_3" hidden="1">{#N/A,#N/A,FALSE,"Pharm";#N/A,#N/A,FALSE,"WWCM"}</definedName>
    <definedName name="WRR_4" hidden="1">{#N/A,#N/A,FALSE,"Pharm";#N/A,#N/A,FALSE,"WWCM"}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hidden="1">{#N/A,#N/A,FALSE,"REPORT"}</definedName>
    <definedName name="wrrrrr_1" hidden="1">{#N/A,#N/A,FALSE,"REPORT"}</definedName>
    <definedName name="wrrrrr_2" hidden="1">{#N/A,#N/A,FALSE,"REPORT"}</definedName>
    <definedName name="wrrrrr_3" hidden="1">{#N/A,#N/A,FALSE,"REPORT"}</definedName>
    <definedName name="wrrrrr_4" hidden="1">{#N/A,#N/A,FALSE,"REPORT"}</definedName>
    <definedName name="wrwer" hidden="1">{#N/A,#N/A,FALSE,"Umsatz 99";#N/A,#N/A,FALSE,"ER 99 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hidden="1">{"YD LAPO2",#N/A,FALSE,"YTD"}</definedName>
    <definedName name="WS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t" hidden="1">{#N/A,#N/A,FALSE,"FY97";#N/A,#N/A,FALSE,"FY98";#N/A,#N/A,FALSE,"FY99";#N/A,#N/A,FALSE,"FY00";#N/A,#N/A,FALSE,"FY01"}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>#REF!</definedName>
    <definedName name="wv_1" hidden="1">{#N/A,#N/A,FALSE,"Pharm";#N/A,#N/A,FALSE,"WWCM"}</definedName>
    <definedName name="wv_2" hidden="1">{#N/A,#N/A,FALSE,"Pharm";#N/A,#N/A,FALSE,"WWCM"}</definedName>
    <definedName name="wv_3" hidden="1">{#N/A,#N/A,FALSE,"Pharm";#N/A,#N/A,FALSE,"WWCM"}</definedName>
    <definedName name="wv_4" hidden="1">{#N/A,#N/A,FALSE,"Pharm";#N/A,#N/A,FALSE,"WWCM"}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hidden="1">{"page1",#N/A,TRUE,"CSC";"page2",#N/A,TRUE,"CSC"}</definedName>
    <definedName name="ww_1" hidden="1">{#N/A,#N/A,FALSE,"Instruction";#N/A,#N/A,FALSE,"Salary";#N/A,#N/A,FALSE,"Budget";#N/A,#N/A,FALSE,"Capital"}</definedName>
    <definedName name="ww_2" hidden="1">{#N/A,#N/A,FALSE,"Pharm";#N/A,#N/A,FALSE,"WWCM"}</definedName>
    <definedName name="ww_3" hidden="1">{#N/A,#N/A,FALSE,"Pharm";#N/A,#N/A,FALSE,"WWCM"}</definedName>
    <definedName name="ww_4" hidden="1">{#N/A,#N/A,FALSE,"Pharm";#N/A,#N/A,FALSE,"WWCM"}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hidden="1">{"value box",#N/A,TRUE,"DPL Inc. Fin Statements";"unlevered free cash flows",#N/A,TRUE,"DPL Inc. Fin Statements"}</definedName>
    <definedName name="wwt" hidden="1">{"YD LAPO2",#N/A,FALSE,"YTD"}</definedName>
    <definedName name="www" hidden="1">{"INTLGROUP",#N/A,FALSE,"INTL GROUP"}</definedName>
    <definedName name="www.wki" hidden="1">{"CSN M Detail",#N/A,FALSE,"Sch M Detail"}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hidden="1">{"YTD",#N/A,FALSE,"SUM"}</definedName>
    <definedName name="wwwwwwwwwww" hidden="1">{"YD PACKAGE",#N/A,FALSE,"YTD"}</definedName>
    <definedName name="wwwwwwwwwwwwww" hidden="1">{"detail",#N/A,FALSE,"mfg";"summary",#N/A,FALSE,"mfg"}</definedName>
    <definedName name="wwwwwwwwwwwwwwww" hidden="1">{#N/A,#N/A,FALSE,"Renewals In Process";#N/A,#N/A,FALSE,"New Clients In Process";#N/A,#N/A,FALSE,"Completed New Clients";#N/A,#N/A,FALSE,"Completed Renewals"}</definedName>
    <definedName name="wx" hidden="1">{#N/A,#N/A,FALSE,"Pharm";#N/A,#N/A,FALSE,"WWCM"}</definedName>
    <definedName name="wx_1" hidden="1">{#N/A,#N/A,FALSE,"Pharm";#N/A,#N/A,FALSE,"WWCM"}</definedName>
    <definedName name="wx_2" hidden="1">{#N/A,#N/A,FALSE,"Pharm";#N/A,#N/A,FALSE,"WWCM"}</definedName>
    <definedName name="wx_3" hidden="1">{#N/A,#N/A,FALSE,"Pharm";#N/A,#N/A,FALSE,"WWCM"}</definedName>
    <definedName name="wx_4" hidden="1">{#N/A,#N/A,FALSE,"Pharm";#N/A,#N/A,FALSE,"WWCM"}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>#REF!</definedName>
    <definedName name="x" hidden="1">255</definedName>
    <definedName name="x.new" hidden="1">{#N/A,#N/A,FALSE,"FY97";#N/A,#N/A,FALSE,"FY98";#N/A,#N/A,FALSE,"FY99";#N/A,#N/A,FALSE,"FY00";#N/A,#N/A,FALSE,"FY01"}</definedName>
    <definedName name="x_1" hidden="1">{"clp_bs_doc",#N/A,FALSE,"CLP";"clp_is_doc",#N/A,FALSE,"CLP";"clp_cf_doc",#N/A,FALSE,"CLP";"clp_fr_doc",#N/A,FALSE,"CLP"}</definedName>
    <definedName name="x_2" hidden="1">{"clp_bs_doc",#N/A,FALSE,"CLP";"clp_is_doc",#N/A,FALSE,"CLP";"clp_cf_doc",#N/A,FALSE,"CLP";"clp_fr_doc",#N/A,FALSE,"CLP"}</definedName>
    <definedName name="x_3" hidden="1">{"clp_bs_doc",#N/A,FALSE,"CLP";"clp_is_doc",#N/A,FALSE,"CLP";"clp_cf_doc",#N/A,FALSE,"CLP";"clp_fr_doc",#N/A,FALSE,"CLP"}</definedName>
    <definedName name="x_4" hidden="1">{"clp_bs_doc",#N/A,FALSE,"CLP";"clp_is_doc",#N/A,FALSE,"CLP";"clp_cf_doc",#N/A,FALSE,"CLP";"clp_fr_doc",#N/A,FALSE,"CLP"}</definedName>
    <definedName name="x_5" hidden="1">{"clp_bs_doc",#N/A,FALSE,"CLP";"clp_is_doc",#N/A,FALSE,"CLP";"clp_cf_doc",#N/A,FALSE,"CLP";"clp_fr_doc",#N/A,FALSE,"CLP"}</definedName>
    <definedName name="x_vals">#REF!,#REF!</definedName>
    <definedName name="X08_13_03_Khalix_Reports_Refresh_List">#REF!</definedName>
    <definedName name="xb" hidden="1">{"BA detail",#N/A,FALSE,"Q3YTD 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k" hidden="1">#REF!</definedName>
    <definedName name="xcv" hidden="1">{#N/A,#N/A,FALSE,"Pharm";#N/A,#N/A,FALSE,"WWCM"}</definedName>
    <definedName name="xcv_1" hidden="1">{#N/A,#N/A,FALSE,"Pharm";#N/A,#N/A,FALSE,"WWCM"}</definedName>
    <definedName name="xcv_2" hidden="1">{#N/A,#N/A,FALSE,"Pharm";#N/A,#N/A,FALSE,"WWCM"}</definedName>
    <definedName name="xcv_3" hidden="1">{#N/A,#N/A,FALSE,"Pharm";#N/A,#N/A,FALSE,"WWCM"}</definedName>
    <definedName name="xcv_4" hidden="1">{#N/A,#N/A,FALSE,"Pharm";#N/A,#N/A,FALSE,"WWCM"}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>#REF!</definedName>
    <definedName name="XLRG_GJ">#REF!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hidden="1">#REF!</definedName>
    <definedName name="xPnt1">#REF!</definedName>
    <definedName name="xPnt2">#REF!</definedName>
    <definedName name="xpr" hidden="1">{"Area1",#N/A,FALSE,"OREWACC";"Area2",#N/A,FALSE,"OREWACC"}</definedName>
    <definedName name="xq">#REF!</definedName>
    <definedName name="Xref">#REF!</definedName>
    <definedName name="XREF_COLUMN_1" hidden="1">#REF!</definedName>
    <definedName name="XREF_COLUMN_2" hidden="1">#REF!</definedName>
    <definedName name="XREF_COLUMN_4" hidden="1">#REF!</definedName>
    <definedName name="XREF_COLUMN_7" hidden="1">#REF!</definedName>
    <definedName name="XRefActiveRow" hidden="1">#REF!</definedName>
    <definedName name="XRefColumnsCount" hidden="1">2</definedName>
    <definedName name="XRefCopy1" hidden="1">#REF!</definedName>
    <definedName name="XRefCopy10Row" hidden="1">#REF!</definedName>
    <definedName name="XRefCopy11Row" hidden="1">#REF!</definedName>
    <definedName name="XRefCopy12Row" hidden="1">#REF!</definedName>
    <definedName name="XRefCopy13" hidden="1">#REF!</definedName>
    <definedName name="XRefCopy13Row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Row" hidden="1">#REF!</definedName>
    <definedName name="XRefCopy2" hidden="1">#REF!</definedName>
    <definedName name="XRefCopy20Row" hidden="1">#REF!</definedName>
    <definedName name="XRefCopy21Row" hidden="1">#REF!</definedName>
    <definedName name="XRefCopy2Row" hidden="1">#REF!</definedName>
    <definedName name="XRefCopy3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Row" hidden="1">#REF!</definedName>
    <definedName name="XRefCopy7Row" hidden="1">#REF!</definedName>
    <definedName name="XRefCopy8Row" hidden="1">#REF!</definedName>
    <definedName name="XRefCopyRangeCount" hidden="1">2</definedName>
    <definedName name="XRefPaste1" hidden="1">#REF!</definedName>
    <definedName name="XRefPaste1Row" hidden="1">#REF!</definedName>
    <definedName name="XRefPaste2" hidden="1">#REF!</definedName>
    <definedName name="XRefPaste20Row" hidden="1">#REF!</definedName>
    <definedName name="XRefPaste21Row" hidden="1">#REF!</definedName>
    <definedName name="XRefPaste22Row" hidden="1">#REF!</definedName>
    <definedName name="XRefPaste23Row" hidden="1">#REF!</definedName>
    <definedName name="XRefPaste24Row" hidden="1">#REF!</definedName>
    <definedName name="XRefPaste25Row" hidden="1">#REF!</definedName>
    <definedName name="XRefPaste2Row" hidden="1">#REF!</definedName>
    <definedName name="XRefPaste3Row" hidden="1">#REF!</definedName>
    <definedName name="XRefPaste4Row" hidden="1">#REF!</definedName>
    <definedName name="XRefPaste5Row" hidden="1">#REF!</definedName>
    <definedName name="XRefPaste6" hidden="1">#REF!</definedName>
    <definedName name="XRefPaste6Row" hidden="1">#REF!</definedName>
    <definedName name="XRefPaste7Row" hidden="1">#REF!</definedName>
    <definedName name="XRefPaste8Row" hidden="1">#REF!</definedName>
    <definedName name="XRefPasteRangeCount" hidden="1">1</definedName>
    <definedName name="xs" hidden="1">{#N/A,"PURCHM",FALSE,"Business Analysis";#N/A,"SPADD",FALSE,"Business Analysis"}</definedName>
    <definedName name="xsd" hidden="1">{"detail",#N/A,FALSE,"mfg";"summary",#N/A,FALSE,"mfg"}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>#REF!</definedName>
    <definedName name="XTRACT_FILE1">#REF!</definedName>
    <definedName name="XTRACT_FILES">#REF!</definedName>
    <definedName name="xv" hidden="1">{"Commentary",#N/A,FALSE,"May"}</definedName>
    <definedName name="XVCWXV" hidden="1">#REF!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hidden="1">{"quarterlyfull",#N/A,FALSE,"Earnings model ";"Annualfull",#N/A,FALSE,"Earnings model "}</definedName>
    <definedName name="xx_1" hidden="1">{#N/A,#N/A,FALSE,"REPORT"}</definedName>
    <definedName name="xx_2" hidden="1">{#N/A,#N/A,FALSE,"REPORT"}</definedName>
    <definedName name="xx_3" hidden="1">{#N/A,#N/A,FALSE,"REPORT"}</definedName>
    <definedName name="xx_4" hidden="1">{#N/A,#N/A,FALSE,"REPORT"}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>#REF!</definedName>
    <definedName name="xxx.detail" hidden="1">{"detail305",#N/A,FALSE,"BI-305"}</definedName>
    <definedName name="xxx.directory" hidden="1">{"summary",#N/A,FALSE,"PCR DIRECTORY"}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hidden="1">{#N/A,#N/A,FALSE,"Other";#N/A,#N/A,FALSE,"Ace";#N/A,#N/A,FALSE,"Derm"}</definedName>
    <definedName name="XXX_2" hidden="1">{#N/A,#N/A,FALSE,"Other";#N/A,#N/A,FALSE,"Ace";#N/A,#N/A,FALSE,"Derm"}</definedName>
    <definedName name="XXX_3" hidden="1">{#N/A,#N/A,FALSE,"Other";#N/A,#N/A,FALSE,"Ace";#N/A,#N/A,FALSE,"Derm"}</definedName>
    <definedName name="XXX_4" hidden="1">{#N/A,#N/A,FALSE,"Other";#N/A,#N/A,FALSE,"Ace";#N/A,#N/A,FALSE,"Derm"}</definedName>
    <definedName name="xxx2" hidden="1">{"oct_res_comm",#N/A,FALSE,"VarToBud"}</definedName>
    <definedName name="xxxx" hidden="1">{#N/A,#N/A,FALSE,"Aging Summary";#N/A,#N/A,FALSE,"Ratio Analysis";#N/A,#N/A,FALSE,"Test 120 Day Accts";#N/A,#N/A,FALSE,"Tickmarks"}</definedName>
    <definedName name="xxxxx" hidden="1">{#N/A,#N/A,FALSE,"Pharm";#N/A,#N/A,FALSE,"WWCM"}</definedName>
    <definedName name="xxxxx_1" hidden="1">{#N/A,#N/A,FALSE,"Pharm";#N/A,#N/A,FALSE,"WWCM"}</definedName>
    <definedName name="xxxxx_2" hidden="1">{#N/A,#N/A,FALSE,"Pharm";#N/A,#N/A,FALSE,"WWCM"}</definedName>
    <definedName name="xxxxx_3" hidden="1">{#N/A,#N/A,FALSE,"Pharm";#N/A,#N/A,FALSE,"WWCM"}</definedName>
    <definedName name="xxxxx_4" hidden="1">{#N/A,#N/A,FALSE,"Pharm";#N/A,#N/A,FALSE,"WWCM"}</definedName>
    <definedName name="xxxxxxxx" hidden="1">{"var_page",#N/A,FALSE,"template"}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hidden="1">{#N/A,#N/A,FALSE,"Aging Summary";#N/A,#N/A,FALSE,"Ratio Analysis";#N/A,#N/A,FALSE,"Test 120 Day Accts";#N/A,#N/A,FALSE,"Tickmarks"}</definedName>
    <definedName name="xyz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xzxz" hidden="1">{#N/A,"PURCHM",FALSE,"Business Analysis";#N/A,"SPADD",FALSE,"Business Analysis"}</definedName>
    <definedName name="y">#REF!</definedName>
    <definedName name="y_1" hidden="1">{"clp_bs_doc",#N/A,FALSE,"CLP";"clp_is_doc",#N/A,FALSE,"CLP";"clp_cf_doc",#N/A,FALSE,"CLP";"clp_fr_doc",#N/A,FALSE,"CLP"}</definedName>
    <definedName name="y_2" hidden="1">{"clp_bs_doc",#N/A,FALSE,"CLP";"clp_is_doc",#N/A,FALSE,"CLP";"clp_cf_doc",#N/A,FALSE,"CLP";"clp_fr_doc",#N/A,FALSE,"CLP"}</definedName>
    <definedName name="y_3" hidden="1">{"clp_bs_doc",#N/A,FALSE,"CLP";"clp_is_doc",#N/A,FALSE,"CLP";"clp_cf_doc",#N/A,FALSE,"CLP";"clp_fr_doc",#N/A,FALSE,"CLP"}</definedName>
    <definedName name="y_4" hidden="1">{"clp_bs_doc",#N/A,FALSE,"CLP";"clp_is_doc",#N/A,FALSE,"CLP";"clp_cf_doc",#N/A,FALSE,"CLP";"clp_fr_doc",#N/A,FALSE,"CLP"}</definedName>
    <definedName name="y_5" hidden="1">{"clp_bs_doc",#N/A,FALSE,"CLP";"clp_is_doc",#N/A,FALSE,"CLP";"clp_cf_doc",#N/A,FALSE,"CLP";"clp_fr_doc",#N/A,FALSE,"CLP"}</definedName>
    <definedName name="y_vals">#REF!,#REF!</definedName>
    <definedName name="Y2K" hidden="1">{"PAGE1_97",#N/A,TRUE,"1997";"PAGE2_97",#N/A,TRUE,"1997";"PAGE3_97",#N/A,TRUE,"1997";"PAGE4_97",#N/A,TRUE,"1997"}</definedName>
    <definedName name="YACIII">#REF!</definedName>
    <definedName name="YBE">#REF!</definedName>
    <definedName name="YBS">#REF!</definedName>
    <definedName name="YCE">#REF!</definedName>
    <definedName name="YCS">#REF!</definedName>
    <definedName name="YE_Auth_Bud_NoPreSpend">#REF!</definedName>
    <definedName name="YE_CompRL">#REF!</definedName>
    <definedName name="YE_CompRL_CEG">#REF!</definedName>
    <definedName name="YE_CompRM">#REF!</definedName>
    <definedName name="YE_DB">#REF!</definedName>
    <definedName name="YE_NQ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" hidden="1">{#N/A,#N/A,FALSE,"Assumptions";"Model",#N/A,FALSE,"MDU";#N/A,#N/A,FALSE,"Notes"}</definedName>
    <definedName name="Year">#REF!</definedName>
    <definedName name="Year_DuesCategory_InputTab">#REF!</definedName>
    <definedName name="Year_Factor">#REF!</definedName>
    <definedName name="Year_In_Service">#REF!</definedName>
    <definedName name="Year_of_Analysis">#REF!</definedName>
    <definedName name="year_savings_begin">#REF!</definedName>
    <definedName name="Year1">#REF!</definedName>
    <definedName name="Year1_PensionTab">#REF!</definedName>
    <definedName name="Year10_PensionTab">#REF!</definedName>
    <definedName name="Year1Usage">#REF!</definedName>
    <definedName name="YEAR2">#REF!</definedName>
    <definedName name="Year2_PensionTab">#REF!</definedName>
    <definedName name="Year2Usage">#REF!</definedName>
    <definedName name="Year3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of_Analysis">#REF!</definedName>
    <definedName name="Years_PensionTab">#REF!</definedName>
    <definedName name="Years_RCRWSTab">#REF!</definedName>
    <definedName name="YearSelected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stoPrint">#REF!</definedName>
    <definedName name="YearThree">#REF!</definedName>
    <definedName name="YearTwo">#REF!</definedName>
    <definedName name="YearZero">#REF!</definedName>
    <definedName name="YEBUD">#REF!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hidden="1">{0,0,0,0;0,0,0,0;0,0,0,0;0,0,0,0;0,0,0,0;0,0,0,0;0,0,0,0;0,0,0,0;0,0,0,0;0,0,0,0;0,0,0,0;0,0,0,0}</definedName>
    <definedName name="Yes_no">#REF!</definedName>
    <definedName name="yfy" hidden="1">{"'NPL @ 30 June 00'!$B$22"}</definedName>
    <definedName name="yg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hidden="1">{"detail",#N/A,FALSE,"mfg";"summary",#N/A,FALSE,"mfg"}</definedName>
    <definedName name="yhyhy" hidden="1">{#N/A,#N/A,FALSE,"Aging Summary";#N/A,#N/A,FALSE,"Ratio Analysis";#N/A,#N/A,FALSE,"Test 120 Day Accts";#N/A,#N/A,FALSE,"Tickmarks"}</definedName>
    <definedName name="YLYIII">#REF!</definedName>
    <definedName name="ym" hidden="1">{#N/A,"PURCHM",FALSE,"Business Analysis";#N/A,"SPADD",FALSE,"Business Analysis"}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hidden="1">{#N/A,#N/A,FALSE,"R&amp;D Quick Calc";#N/A,#N/A,FALSE,"DOE Fee Schedule"}</definedName>
    <definedName name="youh" hidden="1">{#N/A,#N/A,FALSE,"AD_Purchase";#N/A,#N/A,FALSE,"Credit";#N/A,#N/A,FALSE,"PF Acquisition";#N/A,#N/A,FALSE,"PF Offering"}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>#REF!</definedName>
    <definedName name="YPLIII">#REF!</definedName>
    <definedName name="yPnt1">#REF!</definedName>
    <definedName name="yPnt2">#REF!</definedName>
    <definedName name="YPS">#REF!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>#REF!</definedName>
    <definedName name="yr0_date">#REF!</definedName>
    <definedName name="yr1_date">#REF!</definedName>
    <definedName name="yr2_date">#REF!</definedName>
    <definedName name="yr3_date">#REF!</definedName>
    <definedName name="yr4_date">#REF!</definedName>
    <definedName name="yr5_date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hidden="1">{0,0,0,0;0,0,0,0;0,0,0,0;"Ꭹ",0,0,0;0,0,0,0;0,0,0,0;#NULL!,0,0,0;0,0,0,0;0,0,0,0;0,0,0,0;0,0,0,0;0,0,0,0}</definedName>
    <definedName name="YrOneFirstMo">#REF!</definedName>
    <definedName name="Yrs_Dues_InputTab">#REF!</definedName>
    <definedName name="Yrs_EEI_Pct_InputTab">#REF!</definedName>
    <definedName name="yrtrt" hidden="1">{"NA Is w Ratios",#N/A,FALSE,"North America";"PF CFlow NA",#N/A,FALSE,"North America";"NA DCF Matrix",#N/A,FALSE,"North America"}</definedName>
    <definedName name="YT" hidden="1">{"NA Is w Ratios",#N/A,FALSE,"North America";"PF CFlow NA",#N/A,FALSE,"North America";"NA DCF Matrix",#N/A,FALSE,"North America"}</definedName>
    <definedName name="YTD">#REF!</definedName>
    <definedName name="YTD_Actuals_April">#REF!</definedName>
    <definedName name="YTD_Amt">#REF!</definedName>
    <definedName name="YTD10">#REF!</definedName>
    <definedName name="YTD12">#REF!</definedName>
    <definedName name="YTD3">#REF!</definedName>
    <definedName name="YTD4">#REF!</definedName>
    <definedName name="YTD5">#REF!</definedName>
    <definedName name="YTD6">#REF!</definedName>
    <definedName name="YTD7">#REF!</definedName>
    <definedName name="YTD8">#REF!</definedName>
    <definedName name="YTD9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re" hidden="1">{"overview",#N/A,FALSE,"summary";"net assets",#N/A,FALSE,"summary";"asset turnover",#N/A,FALSE,"summary";"orona",#N/A,FALSE,"summary"}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hidden="1">{"Commentary",#N/A,FALSE,"May"}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hidden="1">{"oct_res_comm",#N/A,FALSE,"VarToBud"}</definedName>
    <definedName name="YUIU" hidden="1">{#N/A,#N/A,FALSE,"Renewals In Process";#N/A,#N/A,FALSE,"New Clients In Process";#N/A,#N/A,FALSE,"Completed New Clients";#N/A,#N/A,FALSE,"Completed Renewals"}</definedName>
    <definedName name="yuop" hidden="1">{"OTHER",#N/A,FALSE,"CM"}</definedName>
    <definedName name="yuuuiuy" hidden="1">{#N/A,#N/A,FALSE,"Income Statement";#N/A,#N/A,FALSE,"Balance Sheet";#N/A,#N/A,FALSE,"Cash Flows";#N/A,#N/A,FALSE,"Ratios"}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hidden="1">{#N/A,#N/A,FALSE,"Umsatz 99";#N/A,#N/A,FALSE,"ER 99 "}</definedName>
    <definedName name="yy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>#REF!</definedName>
    <definedName name="yyy_1" hidden="1">{#N/A,#N/A,FALSE,"Other";#N/A,#N/A,FALSE,"Ace";#N/A,#N/A,FALSE,"Derm"}</definedName>
    <definedName name="yyy_2" hidden="1">{#N/A,#N/A,FALSE,"Other";#N/A,#N/A,FALSE,"Ace";#N/A,#N/A,FALSE,"Derm"}</definedName>
    <definedName name="yyy_3" hidden="1">{#N/A,#N/A,FALSE,"Other";#N/A,#N/A,FALSE,"Ace";#N/A,#N/A,FALSE,"Derm"}</definedName>
    <definedName name="yyy_4" hidden="1">{#N/A,#N/A,FALSE,"Other";#N/A,#N/A,FALSE,"Ace";#N/A,#N/A,FALSE,"Derm"}</definedName>
    <definedName name="z" hidden="1">{"P and L",#N/A,FALSE,"Financial Output";"Cashflow",#N/A,FALSE,"Financial Output";"Balance Sheet",#N/A,FALSE,"Financial Output"}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hidden="1">#REF!</definedName>
    <definedName name="Z_2891AF68_639B_11D2_AA4E_AB73DC59AB4D_.wvu.PrintArea" hidden="1">#REF!</definedName>
    <definedName name="Z_28BDDCCC_2551_11D1_BD8E_0020AF42250B_.wvu.Cols" hidden="1">#REF!,#REF!,#REF!</definedName>
    <definedName name="Z_28BDDCCD_2551_11D1_BD8E_0020AF42250B_.wvu.Cols" hidden="1">#REF!,#REF!,#REF!</definedName>
    <definedName name="Z_28BDDCCF_2551_11D1_BD8E_0020AF42250B_.wvu.Cols" hidden="1">#REF!,#REF!,#REF!,#REF!</definedName>
    <definedName name="Z_28BDDCD0_2551_11D1_BD8E_0020AF42250B_.wvu.Cols" hidden="1">#REF!,#REF!,#REF!</definedName>
    <definedName name="Z_28BDDCD1_2551_11D1_BD8E_0020AF42250B_.wvu.Cols" hidden="1">#REF!,#REF!</definedName>
    <definedName name="Z_28BDDCD2_2551_11D1_BD8E_0020AF42250B_.wvu.Cols" hidden="1">#REF!,#REF!,#REF!</definedName>
    <definedName name="Z_28BDDCD3_2551_11D1_BD8E_0020AF42250B_.wvu.Cols" hidden="1">#REF!,#REF!,#REF!,#REF!</definedName>
    <definedName name="Z_28BDDCD8_2551_11D1_BD8E_0020AF42250B_.wvu.Cols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hidden="1">#REF!</definedName>
    <definedName name="Z_38B66622_465C_11D1_8554_0080C7F00AC6_.wvu.Cols" hidden="1">#REF!,#REF!,#REF!</definedName>
    <definedName name="Z_38B66623_465C_11D1_8554_0080C7F00AC6_.wvu.Cols" hidden="1">#REF!,#REF!,#REF!</definedName>
    <definedName name="Z_38B66625_465C_11D1_8554_0080C7F00AC6_.wvu.Cols" hidden="1">#REF!,#REF!,#REF!,#REF!</definedName>
    <definedName name="Z_38B66626_465C_11D1_8554_0080C7F00AC6_.wvu.Cols" hidden="1">#REF!,#REF!,#REF!</definedName>
    <definedName name="Z_38B66627_465C_11D1_8554_0080C7F00AC6_.wvu.Cols" hidden="1">#REF!,#REF!</definedName>
    <definedName name="Z_38B66628_465C_11D1_8554_0080C7F00AC6_.wvu.Cols" hidden="1">#REF!,#REF!,#REF!</definedName>
    <definedName name="Z_38B66629_465C_11D1_8554_0080C7F00AC6_.wvu.Cols" hidden="1">#REF!,#REF!,#REF!,#REF!</definedName>
    <definedName name="Z_38B6662E_465C_11D1_8554_0080C7F00AC6_.wvu.Cols" hidden="1">#REF!,#REF!,#REF!</definedName>
    <definedName name="Z_38B6662F_465C_11D1_8554_0080C7F00AC6_.wvu.Cols" hidden="1">#REF!,#REF!,#REF!</definedName>
    <definedName name="Z_39BC5E81_0594_11D1_8C74_006097B34275_.wvu.FilterData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hidden="1">#REF!,#REF!,#REF!</definedName>
    <definedName name="Z_3FFCEA43_F8AA_11D0_BD29_0020AF42250B_.wvu.PrintArea" hidden="1">#REF!</definedName>
    <definedName name="Z_3FFCEA43_F8AA_11D0_BD29_0020AF42250B_.wvu.PrintTitles" hidden="1">#REF!</definedName>
    <definedName name="Z_40D1A02B_1594_11D1_BD73_0020AF42250B_.wvu.Cols" hidden="1">#REF!,#REF!,#REF!</definedName>
    <definedName name="Z_40D1A02C_1594_11D1_BD73_0020AF42250B_.wvu.Cols" hidden="1">#REF!,#REF!,#REF!</definedName>
    <definedName name="Z_40D1A02D_1594_11D1_BD73_0020AF42250B_.wvu.Cols" hidden="1">#REF!,#REF!,#REF!,#REF!</definedName>
    <definedName name="Z_40D1A02E_1594_11D1_BD73_0020AF42250B_.wvu.Cols" hidden="1">#REF!,#REF!,#REF!</definedName>
    <definedName name="Z_40D1A02F_1594_11D1_BD73_0020AF42250B_.wvu.Cols" hidden="1">#REF!,#REF!</definedName>
    <definedName name="Z_40D1A030_1594_11D1_BD73_0020AF42250B_.wvu.Cols" hidden="1">#REF!,#REF!,#REF!</definedName>
    <definedName name="Z_40D1A031_1594_11D1_BD73_0020AF42250B_.wvu.Cols" hidden="1">#REF!,#REF!,#REF!,#REF!</definedName>
    <definedName name="Z_40D1A032_1594_11D1_BD73_0020AF42250B_.wvu.Cols" hidden="1">#REF!,#REF!,#REF!</definedName>
    <definedName name="Z_40D1A033_1594_11D1_BD73_0020AF42250B_.wvu.Cols" hidden="1">#REF!,#REF!,#REF!</definedName>
    <definedName name="Z_40D1A104_1594_11D1_BD73_0020AF42250B_.wvu.Cols" hidden="1">#REF!,#REF!,#REF!</definedName>
    <definedName name="Z_40D1A105_1594_11D1_BD73_0020AF42250B_.wvu.Cols" hidden="1">#REF!,#REF!,#REF!</definedName>
    <definedName name="Z_40D1A107_1594_11D1_BD73_0020AF42250B_.wvu.Cols" hidden="1">#REF!,#REF!,#REF!,#REF!</definedName>
    <definedName name="Z_40D1A109_1594_11D1_BD73_0020AF42250B_.wvu.Cols" hidden="1">#REF!,#REF!,#REF!</definedName>
    <definedName name="Z_40D1A10B_1594_11D1_BD73_0020AF42250B_.wvu.Cols" hidden="1">#REF!,#REF!</definedName>
    <definedName name="Z_40D1A10C_1594_11D1_BD73_0020AF42250B_.wvu.Cols" hidden="1">#REF!,#REF!,#REF!</definedName>
    <definedName name="Z_40D1A10F_1594_11D1_BD73_0020AF42250B_.wvu.Cols" hidden="1">#REF!,#REF!,#REF!,#REF!</definedName>
    <definedName name="Z_40D1A114_1594_11D1_BD73_0020AF42250B_.wvu.Cols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hidden="1">#REF!,#REF!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Cols" hidden="1">#REF!,#REF!,#REF!</definedName>
    <definedName name="Z_49179D1D_043D_11D1_BD55_0020AF42250B_.wvu.PrintArea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hidden="1">#REF!</definedName>
    <definedName name="Z_4C854AA2_3991_11D1_8C74_006097B34275_.wvu.FilterData" hidden="1">#REF!</definedName>
    <definedName name="Z_4E9FC601_CB8F_11D0_8C74_006097B34275_.wvu.FilterData" hidden="1">#REF!</definedName>
    <definedName name="Z_554510F1_1FAF_41A1_811C_3483B1A93505_.wvu.FilterData" hidden="1">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hidden="1">#REF!,#REF!</definedName>
    <definedName name="Z_5BC384AA_E136_11D3_A206_0050049E7728_.wvu.Rows" hidden="1">#REF!,#REF!,#REF!,#REF!,#REF!</definedName>
    <definedName name="Z_627E98CA_893D_11D2_9EFC_00C04FE0572F_.wvu.PrintArea" hidden="1">#REF!</definedName>
    <definedName name="Z_627E98CB_893D_11D2_9EFC_00C04FE0572F_.wvu.Cols" hidden="1">#REF!,#REF!,#REF!</definedName>
    <definedName name="Z_627E98CB_893D_11D2_9EFC_00C04FE0572F_.wvu.PrintArea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Cols" hidden="1">#REF!,#REF!,#REF!</definedName>
    <definedName name="Z_6DFA7DD9_3C08_11D1_BDBE_0020AF42250B_.wvu.PrintArea" hidden="1">#REF!</definedName>
    <definedName name="Z_6DFA7DD9_3C08_11D1_BDBE_0020AF42250B_.wvu.PrintTitles" hidden="1">#REF!</definedName>
    <definedName name="Z_6DFA7DDA_3C08_11D1_BDBE_0020AF42250B_.wvu.Cols" hidden="1">#REF!,#REF!,#REF!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Cols" hidden="1">#REF!,#REF!,#REF!,#REF!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Cols" hidden="1">#REF!,#REF!,#REF!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Cols" hidden="1">#REF!,#REF!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Cols" hidden="1">#REF!,#REF!,#REF!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Cols" hidden="1">#REF!,#REF!,#REF!,#REF!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Cols" hidden="1">#REF!,#REF!,#REF!</definedName>
    <definedName name="Z_6DFA7DE5_3C08_11D1_BDBE_0020AF42250B_.wvu.PrintArea" hidden="1">#REF!</definedName>
    <definedName name="Z_6DFA7DE5_3C08_11D1_BDBE_0020AF42250B_.wvu.PrintTitles" hidden="1">#REF!</definedName>
    <definedName name="Z_6DFA7DE6_3C08_11D1_BDBE_0020AF42250B_.wvu.Cols" hidden="1">#REF!,#REF!,#REF!</definedName>
    <definedName name="Z_6DFA7DE6_3C08_11D1_BDBE_0020AF42250B_.wvu.PrintArea" hidden="1">#REF!</definedName>
    <definedName name="Z_6DFA7DE6_3C08_11D1_BDBE_0020AF42250B_.wvu.PrintTitles" hidden="1">#REF!</definedName>
    <definedName name="Z_6E0ADC42_F22D_11D0_8C74_006097B34275_.wvu.FilterData" hidden="1">#REF!</definedName>
    <definedName name="Z_6ECC8A59_F873_11D0_BD29_0020AF42250B_.wvu.Cols" hidden="1">#REF!,#REF!,#REF!</definedName>
    <definedName name="Z_6ECC8A5A_F873_11D0_BD29_0020AF42250B_.wvu.Cols" hidden="1">#REF!,#REF!,#REF!</definedName>
    <definedName name="Z_6ECC8A5C_F873_11D0_BD29_0020AF42250B_.wvu.Cols" hidden="1">#REF!,#REF!,#REF!,#REF!</definedName>
    <definedName name="Z_6ECC8A5D_F873_11D0_BD29_0020AF42250B_.wvu.Cols" hidden="1">#REF!,#REF!,#REF!</definedName>
    <definedName name="Z_6ECC8A5E_F873_11D0_BD29_0020AF42250B_.wvu.Cols" hidden="1">#REF!,#REF!</definedName>
    <definedName name="Z_6ECC8A5F_F873_11D0_BD29_0020AF42250B_.wvu.Cols" hidden="1">#REF!,#REF!,#REF!</definedName>
    <definedName name="Z_6ECC8A60_F873_11D0_BD29_0020AF42250B_.wvu.Cols" hidden="1">#REF!,#REF!,#REF!,#REF!,#REF!,#REF!,#REF!</definedName>
    <definedName name="Z_6ECC8A65_F873_11D0_BD29_0020AF42250B_.wvu.Cols" hidden="1">#REF!,#REF!,#REF!</definedName>
    <definedName name="Z_6ECC8A66_F873_11D0_BD29_0020AF42250B_.wvu.Cols" hidden="1">#REF!,#REF!,#REF!</definedName>
    <definedName name="Z_6ECC8A90_F873_11D0_BD29_0020AF42250B_.wvu.PrintTitles" hidden="1">#REF!</definedName>
    <definedName name="Z_6ECC8A95_F873_11D0_BD29_0020AF42250B_.wvu.Cols" hidden="1">#REF!,#REF!,#REF!</definedName>
    <definedName name="Z_6ECC8A95_F873_11D0_BD29_0020AF42250B_.wvu.PrintArea" hidden="1">#REF!</definedName>
    <definedName name="Z_6ECC8A95_F873_11D0_BD29_0020AF42250B_.wvu.PrintTitles" hidden="1">#REF!</definedName>
    <definedName name="Z_711DBA8B_D76F_4FA8_B487_83DA57E49591_.wvu.FilterData" hidden="1">#REF!</definedName>
    <definedName name="Z_72BB43A9_4525_4328_9838_79F1E901F1D4_.wvu.FilterData" hidden="1">#REF!</definedName>
    <definedName name="Z_74BB7D31_A24A_11D3_95F1_000000000000_.wvu.PrintArea" hidden="1">#REF!</definedName>
    <definedName name="Z_77073522_3DCA_48C9_8A5D_862CE9C75585_.wvu.FilterData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hidden="1">#REF!</definedName>
    <definedName name="Z_8CB7B1AC_00BF_11D5_BBB9_006008D1572C_.wvu.PrintArea" hidden="1">#REF!</definedName>
    <definedName name="Z_8CB7B1AC_00BF_11D5_BBB9_006008D1572C_.wvu.Rows" hidden="1">#REF!</definedName>
    <definedName name="Z_8CB7B1AD_00BF_11D5_BBB9_006008D1572C_.wvu.Cols" hidden="1">#REF!,#REF!</definedName>
    <definedName name="Z_8CB7B1AD_00BF_11D5_BBB9_006008D1572C_.wvu.PrintArea" hidden="1">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Cols" hidden="1">#REF!,#REF!,#REF!</definedName>
    <definedName name="Z_995DB91F_DC87_11D2_BCA9_00C04F8BBE86_.wvu.PrintArea" hidden="1">#REF!</definedName>
    <definedName name="Z_995DB91F_DC87_11D2_BCA9_00C04F8BBE86_.wvu.Rows" hidden="1">#REF!,#REF!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9A8750D3_468A_11D3_8ECF_00C04F9226C7_.wvu.Cols" hidden="1">#REF!,#REF!,#REF!</definedName>
    <definedName name="Z_9A8750D3_468A_11D3_8ECF_00C04F9226C7_.wvu.PrintArea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hidden="1">#REF!,#REF!,#REF!</definedName>
    <definedName name="Z_A73E33D2_2630_11D1_BD91_0020AF42250B_.wvu.Cols" hidden="1">#REF!,#REF!,#REF!</definedName>
    <definedName name="Z_A73E33D4_2630_11D1_BD91_0020AF42250B_.wvu.Cols" hidden="1">#REF!,#REF!,#REF!,#REF!</definedName>
    <definedName name="Z_A73E33D5_2630_11D1_BD91_0020AF42250B_.wvu.Cols" hidden="1">#REF!,#REF!,#REF!</definedName>
    <definedName name="Z_A73E33D6_2630_11D1_BD91_0020AF42250B_.wvu.Cols" hidden="1">#REF!,#REF!</definedName>
    <definedName name="Z_A73E33D7_2630_11D1_BD91_0020AF42250B_.wvu.Cols" hidden="1">#REF!,#REF!,#REF!</definedName>
    <definedName name="Z_A73E33D8_2630_11D1_BD91_0020AF42250B_.wvu.Cols" hidden="1">#REF!,#REF!,#REF!,#REF!</definedName>
    <definedName name="Z_A73E33DD_2630_11D1_BD91_0020AF42250B_.wvu.Cols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hidden="1">#REF!,#REF!,#REF!</definedName>
    <definedName name="Z_B47DD998_1976_11D1_BD7C_0020AF42250B_.wvu.Cols" hidden="1">#REF!,#REF!,#REF!</definedName>
    <definedName name="Z_B47DD99A_1976_11D1_BD7C_0020AF42250B_.wvu.Cols" hidden="1">#REF!,#REF!,#REF!,#REF!</definedName>
    <definedName name="Z_B47DD99B_1976_11D1_BD7C_0020AF42250B_.wvu.Cols" hidden="1">#REF!,#REF!,#REF!</definedName>
    <definedName name="Z_B47DD99C_1976_11D1_BD7C_0020AF42250B_.wvu.Cols" hidden="1">#REF!,#REF!</definedName>
    <definedName name="Z_B47DD99D_1976_11D1_BD7C_0020AF42250B_.wvu.Cols" hidden="1">#REF!,#REF!,#REF!</definedName>
    <definedName name="Z_B47DD99E_1976_11D1_BD7C_0020AF42250B_.wvu.Cols" hidden="1">#REF!,#REF!,#REF!,#REF!</definedName>
    <definedName name="Z_B47DD9A3_1976_11D1_BD7C_0020AF42250B_.wvu.Cols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hidden="1">#REF!,#REF!,#REF!,#REF!,#REF!</definedName>
    <definedName name="Z_B6AE087C_DC06_11D2_BCA9_00C04F8BBE86_.wvu.PrintArea" hidden="1">#REF!</definedName>
    <definedName name="Z_B6AE087C_DC06_11D2_BCA9_00C04F8BBE86_.wvu.Rows" hidden="1">#REF!,#REF!</definedName>
    <definedName name="Z_B8175DE2_E97C_11D0_8C74_006097B34275_.wvu.FilterData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hidden="1">#REF!</definedName>
    <definedName name="Z_F2D042EF_2606_11D1_BD91_0020AF42250B_.wvu.Cols" hidden="1">#REF!,#REF!,#REF!</definedName>
    <definedName name="Z_F2D042F0_2606_11D1_BD91_0020AF42250B_.wvu.Cols" hidden="1">#REF!,#REF!,#REF!</definedName>
    <definedName name="Z_F2D042F2_2606_11D1_BD91_0020AF42250B_.wvu.Cols" hidden="1">#REF!,#REF!,#REF!,#REF!</definedName>
    <definedName name="Z_F2D042F3_2606_11D1_BD91_0020AF42250B_.wvu.Cols" hidden="1">#REF!,#REF!,#REF!</definedName>
    <definedName name="Z_F2D042F4_2606_11D1_BD91_0020AF42250B_.wvu.Cols" hidden="1">#REF!,#REF!</definedName>
    <definedName name="Z_F2D042F5_2606_11D1_BD91_0020AF42250B_.wvu.Cols" hidden="1">#REF!,#REF!,#REF!</definedName>
    <definedName name="Z_F2D042F6_2606_11D1_BD91_0020AF42250B_.wvu.Cols" hidden="1">#REF!,#REF!,#REF!,#REF!</definedName>
    <definedName name="Z_F2D042FB_2606_11D1_BD91_0020AF42250B_.wvu.Cols" hidden="1">#REF!,#REF!,#REF!</definedName>
    <definedName name="Z_F2D042FC_2606_11D1_BD91_0020AF42250B_.wvu.Cols" hidden="1">#REF!,#REF!,#REF!</definedName>
    <definedName name="Z_F9DE0E2A_143F_4A6F_B5CF_06ACCCC803E6_.wvu.FilterData" hidden="1">#REF!</definedName>
    <definedName name="Z_FAFA6ED0_0531_11D1_BD56_0020AF42250B_.wvu.Cols" hidden="1">#REF!,#REF!,#REF!,#REF!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Cols" hidden="1">#REF!,#REF!,#REF!</definedName>
    <definedName name="Z_FAFA6ED1_0531_11D1_BD56_0020AF42250B_.wvu.PrintArea" hidden="1">#REF!</definedName>
    <definedName name="Z_FAFA6ED1_0531_11D1_BD56_0020AF42250B_.wvu.PrintTitles" hidden="1">#REF!</definedName>
    <definedName name="Z_FC90A6A7_6542_4309_BA16_DA6F4851113C_.wvu.FilterData" hidden="1">#REF!</definedName>
    <definedName name="Z_FD3132BC_15EA_4E5D_93C0_79F874925DBE_.wvu.FilterData" hidden="1">#REF!</definedName>
    <definedName name="za" hidden="1">{"detail",#N/A,FALSE,"mfg";"summary",#N/A,FALSE,"mfg"}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hidden="1">{#N/A,#N/A,FALSE,"Calc";#N/A,#N/A,FALSE,"Sensitivity";#N/A,#N/A,FALSE,"LT Earn.Dil.";#N/A,#N/A,FALSE,"Dil. AVP"}</definedName>
    <definedName name="zaz" hidden="1">{#N/A,"PURCHM",FALSE,"Business Analysis";#N/A,"SPADD",FALSE,"Business Analysis"}</definedName>
    <definedName name="zer" hidden="1">{#N/A,#N/A,FALSE,"Calc";#N/A,#N/A,FALSE,"Sensitivity";#N/A,#N/A,FALSE,"LT Earn.Dil.";#N/A,#N/A,FALSE,"Dil. AVP"}</definedName>
    <definedName name="zero" hidden="1">#REF!</definedName>
    <definedName name="ZERTRET" hidden="1">#REF!</definedName>
    <definedName name="zhu" hidden="1">{#N/A,#N/A,FALSE,"REPORT"}</definedName>
    <definedName name="zhu_1" hidden="1">{#N/A,#N/A,FALSE,"REPORT"}</definedName>
    <definedName name="zhu_2" hidden="1">{#N/A,#N/A,FALSE,"REPORT"}</definedName>
    <definedName name="zhu_3" hidden="1">{#N/A,#N/A,FALSE,"REPORT"}</definedName>
    <definedName name="zhu_4" hidden="1">{#N/A,#N/A,FALSE,"REPORT"}</definedName>
    <definedName name="zhutr" hidden="1">{#N/A,#N/A,FALSE,"REPORT"}</definedName>
    <definedName name="zhutr_1" hidden="1">{#N/A,#N/A,FALSE,"REPORT"}</definedName>
    <definedName name="zhutr_2" hidden="1">{#N/A,#N/A,FALSE,"REPORT"}</definedName>
    <definedName name="zhutr_3" hidden="1">{#N/A,#N/A,FALSE,"REPORT"}</definedName>
    <definedName name="zhutr_4" hidden="1">{#N/A,#N/A,FALSE,"REPORT"}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hidden="1">{#N/A,"PURCHM",FALSE,"Business Analysis";#N/A,"SPADD",FALSE,"Business Analysis"}</definedName>
    <definedName name="Zone_Inputs">#REF!,#REF!,#REF!,#REF!,#REF!,#REF!,#REF!,#REF!,#REF!,#REF!,#REF!,#REF!,#REF!,#REF!,#REF!,#REF!,#REF!,#REF!,#REF!,#REF!,#REF!,#REF!,#REF!,#REF!,#REF!,#REF!,#REF!,#REF!,#REF!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hidden="1">{"IS FE with Ratios",#N/A,FALSE,"Far East";"PF CF Far East",#N/A,FALSE,"Far East";"DCF Far East Matrix",#N/A,FALSE,"Far East"}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hidden="1">{"MMERINO",#N/A,FALSE,"1) Income Statement (2)"}</definedName>
    <definedName name="zxzx" hidden="1">{"oct_res_comm",#N/A,FALSE,"VarToBud"}</definedName>
    <definedName name="zysd">#REF!</definedName>
    <definedName name="zz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hidden="1">{#N/A,#N/A,FALSE,"REPORT"}</definedName>
    <definedName name="zza4pg_1" hidden="1">{#N/A,#N/A,FALSE,"REPORT"}</definedName>
    <definedName name="zza4pg_2" hidden="1">{#N/A,#N/A,FALSE,"REPORT"}</definedName>
    <definedName name="zza4pg_3" hidden="1">{#N/A,#N/A,FALSE,"REPORT"}</definedName>
    <definedName name="zza4pg_4" hidden="1">{#N/A,#N/A,FALSE,"REPORT"}</definedName>
    <definedName name="zzaxz" hidden="1">{"detail",#N/A,FALSE,"mfg";"summary",#N/A,FALSE,"mfg"}</definedName>
    <definedName name="zzee" hidden="1">{#N/A,#N/A,FALSE,"Pharm";#N/A,#N/A,FALSE,"WWCM"}</definedName>
    <definedName name="zzee_1" hidden="1">{#N/A,#N/A,FALSE,"Pharm";#N/A,#N/A,FALSE,"WWCM"}</definedName>
    <definedName name="zzee_2" hidden="1">{#N/A,#N/A,FALSE,"Pharm";#N/A,#N/A,FALSE,"WWCM"}</definedName>
    <definedName name="zzee_3" hidden="1">{#N/A,#N/A,FALSE,"Pharm";#N/A,#N/A,FALSE,"WWCM"}</definedName>
    <definedName name="zzee_4" hidden="1">{#N/A,#N/A,FALSE,"Pharm";#N/A,#N/A,FALSE,"WWCM"}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hidden="1">{#N/A,#N/A,FALSE,"RET00mst+Total"}</definedName>
    <definedName name="zzzzz" hidden="1">{#N/A,#N/A,FALSE,"REPORT"}</definedName>
    <definedName name="zzzzz_1" hidden="1">{#N/A,#N/A,FALSE,"REPORT"}</definedName>
    <definedName name="zzzzz_2" hidden="1">{#N/A,#N/A,FALSE,"REPORT"}</definedName>
    <definedName name="zzzzz_3" hidden="1">{#N/A,#N/A,FALSE,"REPORT"}</definedName>
    <definedName name="zzzzz_4" hidden="1">{#N/A,#N/A,FALSE,"REPORT"}</definedName>
    <definedName name="zzzzzz" hidden="1">{"var_page",#N/A,FALSE,"template"}</definedName>
    <definedName name="zzzzzzzzzz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hidden="1">{"Income Statement",#N/A,FALSE,"CFMODEL";"Balance Sheet",#N/A,FALSE,"CFMODEL"}</definedName>
    <definedName name="zzzzzzzzzzzzzzzzzzzzzzzzzzz" hidden="1">{"SourcesUses",#N/A,TRUE,"FundsFlow";"TransOverview",#N/A,TRUE,"FundsFlow"}</definedName>
    <definedName name="zzzzzzzzzzzzzzzzzzzzzzzzzzzzz" hidden="1">{"SourcesUses",#N/A,TRUE,"CFMODEL";"TransOverview",#N/A,TRUE,"CFMODEL"}</definedName>
    <definedName name="고" hidden="1">{#N/A,#N/A,FALSE,"REPORT"}</definedName>
    <definedName name="고_1" hidden="1">{#N/A,#N/A,FALSE,"REPORT"}</definedName>
    <definedName name="고_2" hidden="1">{#N/A,#N/A,FALSE,"REPORT"}</definedName>
    <definedName name="고_3" hidden="1">{#N/A,#N/A,FALSE,"REPORT"}</definedName>
    <definedName name="고_4" hidden="1">{#N/A,#N/A,FALSE,"REPORT"}</definedName>
    <definedName name="ㄶㅇ노ㅗㄶ호" hidden="1">{#N/A,#N/A,FALSE,"REPORT"}</definedName>
    <definedName name="ㄶㅇ노ㅗㄶ호_1" hidden="1">{#N/A,#N/A,FALSE,"REPORT"}</definedName>
    <definedName name="ㄶㅇ노ㅗㄶ호_2" hidden="1">{#N/A,#N/A,FALSE,"REPORT"}</definedName>
    <definedName name="ㄶㅇ노ㅗㄶ호_3" hidden="1">{#N/A,#N/A,FALSE,"REPORT"}</definedName>
    <definedName name="ㄶㅇ노ㅗㄶ호_4" hidden="1">{#N/A,#N/A,FALSE,"REPORT"}</definedName>
    <definedName name="미애" hidden="1">{#N/A,#N/A,FALSE,"REPORT"}</definedName>
    <definedName name="미애_1" hidden="1">{#N/A,#N/A,FALSE,"REPORT"}</definedName>
    <definedName name="미애_2" hidden="1">{#N/A,#N/A,FALSE,"REPORT"}</definedName>
    <definedName name="미애_3" hidden="1">{#N/A,#N/A,FALSE,"REPORT"}</definedName>
    <definedName name="미애_4" hidden="1">{#N/A,#N/A,FALSE,"REPORT"}</definedName>
    <definedName name="ㅂㅁ" hidden="1">{#N/A,"PURCHM",FALSE,"Business Analysis";#N/A,"SPADD",FALSE,"Business Analysis"}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191" i="1" l="1"/>
  <c r="V190" i="1"/>
  <c r="S190" i="1"/>
  <c r="W190" i="1" s="1"/>
  <c r="D190" i="1" s="1"/>
  <c r="K190" i="1"/>
  <c r="J190" i="1"/>
  <c r="L190" i="1" s="1"/>
  <c r="AD190" i="1" s="1"/>
  <c r="A190" i="1"/>
  <c r="V189" i="1"/>
  <c r="S189" i="1"/>
  <c r="W189" i="1" s="1"/>
  <c r="D189" i="1" s="1"/>
  <c r="K189" i="1"/>
  <c r="L189" i="1" s="1"/>
  <c r="AD189" i="1" s="1"/>
  <c r="J189" i="1"/>
  <c r="A189" i="1"/>
  <c r="V188" i="1"/>
  <c r="Q188" i="1"/>
  <c r="S188" i="1" s="1"/>
  <c r="W188" i="1" s="1"/>
  <c r="D188" i="1" s="1"/>
  <c r="J188" i="1"/>
  <c r="A188" i="1"/>
  <c r="V187" i="1"/>
  <c r="Q187" i="1"/>
  <c r="S187" i="1" s="1"/>
  <c r="W187" i="1" s="1"/>
  <c r="D187" i="1" s="1"/>
  <c r="K187" i="1"/>
  <c r="J187" i="1"/>
  <c r="L187" i="1" s="1"/>
  <c r="AD187" i="1" s="1"/>
  <c r="A187" i="1"/>
  <c r="AD186" i="1"/>
  <c r="AB186" i="1"/>
  <c r="A186" i="1"/>
  <c r="AD185" i="1"/>
  <c r="AB185" i="1"/>
  <c r="A185" i="1"/>
  <c r="J184" i="1"/>
  <c r="V184" i="1"/>
  <c r="Q184" i="1"/>
  <c r="S184" i="1" s="1"/>
  <c r="W184" i="1" s="1"/>
  <c r="D184" i="1" s="1"/>
  <c r="A184" i="1"/>
  <c r="V183" i="1"/>
  <c r="R183" i="1"/>
  <c r="J183" i="1"/>
  <c r="L183" i="1" s="1"/>
  <c r="AD183" i="1" s="1"/>
  <c r="A183" i="1"/>
  <c r="AD182" i="1"/>
  <c r="AB182" i="1"/>
  <c r="A182" i="1"/>
  <c r="AD181" i="1"/>
  <c r="AB181" i="1"/>
  <c r="A181" i="1"/>
  <c r="V180" i="1"/>
  <c r="J180" i="1"/>
  <c r="K180" i="1" s="1"/>
  <c r="L180" i="1" s="1"/>
  <c r="AD180" i="1" s="1"/>
  <c r="A180" i="1"/>
  <c r="V179" i="1"/>
  <c r="Q179" i="1"/>
  <c r="S179" i="1" s="1"/>
  <c r="W179" i="1" s="1"/>
  <c r="D179" i="1" s="1"/>
  <c r="J179" i="1"/>
  <c r="K179" i="1" s="1"/>
  <c r="L179" i="1" s="1"/>
  <c r="AD179" i="1" s="1"/>
  <c r="A179" i="1"/>
  <c r="V178" i="1"/>
  <c r="Q178" i="1"/>
  <c r="S178" i="1" s="1"/>
  <c r="W178" i="1" s="1"/>
  <c r="D178" i="1" s="1"/>
  <c r="J178" i="1"/>
  <c r="K178" i="1" s="1"/>
  <c r="A178" i="1"/>
  <c r="V177" i="1"/>
  <c r="Q177" i="1"/>
  <c r="S177" i="1" s="1"/>
  <c r="W177" i="1" s="1"/>
  <c r="D177" i="1" s="1"/>
  <c r="K177" i="1"/>
  <c r="J177" i="1"/>
  <c r="L177" i="1" s="1"/>
  <c r="AD177" i="1" s="1"/>
  <c r="A177" i="1"/>
  <c r="AD176" i="1"/>
  <c r="AB176" i="1"/>
  <c r="A176" i="1"/>
  <c r="AD175" i="1"/>
  <c r="AB175" i="1"/>
  <c r="A175" i="1"/>
  <c r="V174" i="1"/>
  <c r="R174" i="1"/>
  <c r="Q174" i="1"/>
  <c r="S174" i="1" s="1"/>
  <c r="W174" i="1" s="1"/>
  <c r="D174" i="1" s="1"/>
  <c r="J174" i="1"/>
  <c r="A174" i="1"/>
  <c r="V173" i="1"/>
  <c r="Q173" i="1"/>
  <c r="S173" i="1" s="1"/>
  <c r="W173" i="1" s="1"/>
  <c r="D173" i="1" s="1"/>
  <c r="L173" i="1"/>
  <c r="AD173" i="1" s="1"/>
  <c r="J173" i="1"/>
  <c r="A173" i="1"/>
  <c r="V172" i="1"/>
  <c r="Q172" i="1"/>
  <c r="S172" i="1" s="1"/>
  <c r="W172" i="1" s="1"/>
  <c r="D172" i="1" s="1"/>
  <c r="J172" i="1"/>
  <c r="L172" i="1" s="1"/>
  <c r="AD172" i="1" s="1"/>
  <c r="A172" i="1"/>
  <c r="AD171" i="1"/>
  <c r="AB171" i="1"/>
  <c r="A171" i="1"/>
  <c r="L170" i="1"/>
  <c r="K170" i="1"/>
  <c r="J170" i="1"/>
  <c r="H170" i="1"/>
  <c r="G170" i="1"/>
  <c r="F170" i="1"/>
  <c r="E170" i="1"/>
  <c r="D170" i="1"/>
  <c r="A170" i="1"/>
  <c r="L169" i="1"/>
  <c r="AD169" i="1" s="1"/>
  <c r="K169" i="1"/>
  <c r="J169" i="1"/>
  <c r="H169" i="1"/>
  <c r="G169" i="1"/>
  <c r="F169" i="1"/>
  <c r="E169" i="1"/>
  <c r="D169" i="1"/>
  <c r="AB169" i="1" s="1"/>
  <c r="A169" i="1"/>
  <c r="Y168" i="1"/>
  <c r="V168" i="1"/>
  <c r="U168" i="1"/>
  <c r="T168" i="1"/>
  <c r="S168" i="1"/>
  <c r="R168" i="1"/>
  <c r="O168" i="1"/>
  <c r="A168" i="1"/>
  <c r="Y167" i="1"/>
  <c r="V167" i="1"/>
  <c r="U167" i="1"/>
  <c r="A167" i="1"/>
  <c r="W166" i="1"/>
  <c r="T166" i="1"/>
  <c r="S166" i="1"/>
  <c r="A166" i="1"/>
  <c r="A165" i="1"/>
  <c r="A164" i="1"/>
  <c r="L162" i="1"/>
  <c r="A159" i="1"/>
  <c r="A158" i="1"/>
  <c r="A152" i="1"/>
  <c r="V151" i="1"/>
  <c r="Q151" i="1"/>
  <c r="S151" i="1" s="1"/>
  <c r="W151" i="1" s="1"/>
  <c r="D151" i="1" s="1"/>
  <c r="AB151" i="1" s="1"/>
  <c r="J151" i="1"/>
  <c r="L151" i="1" s="1"/>
  <c r="AD151" i="1" s="1"/>
  <c r="F151" i="1"/>
  <c r="H151" i="1" s="1"/>
  <c r="A151" i="1"/>
  <c r="A150" i="1"/>
  <c r="AD149" i="1"/>
  <c r="AB149" i="1"/>
  <c r="A149" i="1"/>
  <c r="A148" i="1"/>
  <c r="V147" i="1"/>
  <c r="Q147" i="1"/>
  <c r="L147" i="1"/>
  <c r="AD147" i="1" s="1"/>
  <c r="J147" i="1"/>
  <c r="A147" i="1"/>
  <c r="AD146" i="1"/>
  <c r="V146" i="1"/>
  <c r="Q146" i="1"/>
  <c r="S146" i="1" s="1"/>
  <c r="W146" i="1" s="1"/>
  <c r="D146" i="1" s="1"/>
  <c r="L146" i="1"/>
  <c r="J146" i="1"/>
  <c r="A146" i="1"/>
  <c r="AD145" i="1"/>
  <c r="V145" i="1"/>
  <c r="Q145" i="1"/>
  <c r="S145" i="1" s="1"/>
  <c r="W145" i="1" s="1"/>
  <c r="L145" i="1"/>
  <c r="J145" i="1"/>
  <c r="D145" i="1"/>
  <c r="F145" i="1" s="1"/>
  <c r="H145" i="1" s="1"/>
  <c r="A145" i="1"/>
  <c r="AD144" i="1"/>
  <c r="V144" i="1"/>
  <c r="Q144" i="1"/>
  <c r="S144" i="1" s="1"/>
  <c r="W144" i="1" s="1"/>
  <c r="D144" i="1" s="1"/>
  <c r="L144" i="1"/>
  <c r="J144" i="1"/>
  <c r="A144" i="1"/>
  <c r="AD143" i="1"/>
  <c r="V143" i="1"/>
  <c r="Q143" i="1"/>
  <c r="S143" i="1" s="1"/>
  <c r="W143" i="1" s="1"/>
  <c r="D143" i="1" s="1"/>
  <c r="L143" i="1"/>
  <c r="J143" i="1"/>
  <c r="A143" i="1"/>
  <c r="V142" i="1"/>
  <c r="L142" i="1"/>
  <c r="AD142" i="1" s="1"/>
  <c r="J142" i="1"/>
  <c r="A142" i="1"/>
  <c r="AD141" i="1"/>
  <c r="V141" i="1"/>
  <c r="L141" i="1"/>
  <c r="J141" i="1"/>
  <c r="A141" i="1"/>
  <c r="V140" i="1"/>
  <c r="L140" i="1"/>
  <c r="AD140" i="1" s="1"/>
  <c r="J140" i="1"/>
  <c r="A140" i="1"/>
  <c r="V139" i="1"/>
  <c r="Q139" i="1"/>
  <c r="S139" i="1" s="1"/>
  <c r="W139" i="1" s="1"/>
  <c r="D139" i="1" s="1"/>
  <c r="L139" i="1"/>
  <c r="AD139" i="1" s="1"/>
  <c r="J139" i="1"/>
  <c r="A139" i="1"/>
  <c r="V138" i="1"/>
  <c r="L138" i="1"/>
  <c r="AD138" i="1" s="1"/>
  <c r="J138" i="1"/>
  <c r="A138" i="1"/>
  <c r="V137" i="1"/>
  <c r="Q137" i="1"/>
  <c r="S137" i="1" s="1"/>
  <c r="W137" i="1" s="1"/>
  <c r="D137" i="1" s="1"/>
  <c r="J137" i="1"/>
  <c r="L137" i="1" s="1"/>
  <c r="AD137" i="1" s="1"/>
  <c r="A137" i="1"/>
  <c r="V136" i="1"/>
  <c r="Q136" i="1"/>
  <c r="S136" i="1" s="1"/>
  <c r="W136" i="1" s="1"/>
  <c r="D136" i="1" s="1"/>
  <c r="L136" i="1"/>
  <c r="AD136" i="1" s="1"/>
  <c r="J136" i="1"/>
  <c r="A136" i="1"/>
  <c r="V135" i="1"/>
  <c r="Q135" i="1"/>
  <c r="S135" i="1" s="1"/>
  <c r="W135" i="1" s="1"/>
  <c r="D135" i="1" s="1"/>
  <c r="AB135" i="1" s="1"/>
  <c r="L135" i="1"/>
  <c r="AD135" i="1" s="1"/>
  <c r="J135" i="1"/>
  <c r="F135" i="1"/>
  <c r="A135" i="1"/>
  <c r="V134" i="1"/>
  <c r="L134" i="1"/>
  <c r="AD134" i="1" s="1"/>
  <c r="J134" i="1"/>
  <c r="A134" i="1"/>
  <c r="V133" i="1"/>
  <c r="Q133" i="1"/>
  <c r="S133" i="1" s="1"/>
  <c r="W133" i="1" s="1"/>
  <c r="D133" i="1" s="1"/>
  <c r="J133" i="1"/>
  <c r="A133" i="1"/>
  <c r="V132" i="1"/>
  <c r="L132" i="1"/>
  <c r="AD132" i="1" s="1"/>
  <c r="J132" i="1"/>
  <c r="A132" i="1"/>
  <c r="AD131" i="1"/>
  <c r="V131" i="1"/>
  <c r="Q131" i="1"/>
  <c r="S131" i="1" s="1"/>
  <c r="W131" i="1" s="1"/>
  <c r="D131" i="1" s="1"/>
  <c r="J131" i="1"/>
  <c r="L131" i="1" s="1"/>
  <c r="A131" i="1"/>
  <c r="V130" i="1"/>
  <c r="S130" i="1"/>
  <c r="W130" i="1" s="1"/>
  <c r="D130" i="1" s="1"/>
  <c r="F130" i="1" s="1"/>
  <c r="H130" i="1" s="1"/>
  <c r="Q130" i="1"/>
  <c r="L130" i="1"/>
  <c r="AD130" i="1" s="1"/>
  <c r="J130" i="1"/>
  <c r="A130" i="1"/>
  <c r="V129" i="1"/>
  <c r="L129" i="1"/>
  <c r="AD129" i="1" s="1"/>
  <c r="H129" i="1"/>
  <c r="F129" i="1"/>
  <c r="A129" i="1"/>
  <c r="J128" i="1"/>
  <c r="V128" i="1"/>
  <c r="Q128" i="1"/>
  <c r="S128" i="1" s="1"/>
  <c r="A128" i="1"/>
  <c r="J127" i="1"/>
  <c r="L127" i="1" s="1"/>
  <c r="AD127" i="1" s="1"/>
  <c r="Q127" i="1"/>
  <c r="S127" i="1" s="1"/>
  <c r="A127" i="1"/>
  <c r="V126" i="1"/>
  <c r="Q126" i="1"/>
  <c r="L126" i="1"/>
  <c r="AD126" i="1" s="1"/>
  <c r="J126" i="1"/>
  <c r="A126" i="1"/>
  <c r="V125" i="1"/>
  <c r="S125" i="1"/>
  <c r="W125" i="1" s="1"/>
  <c r="Q125" i="1"/>
  <c r="D125" i="1"/>
  <c r="A125" i="1"/>
  <c r="AD124" i="1"/>
  <c r="V124" i="1"/>
  <c r="Q124" i="1"/>
  <c r="L124" i="1"/>
  <c r="J124" i="1"/>
  <c r="A124" i="1"/>
  <c r="V123" i="1"/>
  <c r="Q123" i="1"/>
  <c r="S123" i="1" s="1"/>
  <c r="W123" i="1" s="1"/>
  <c r="D123" i="1" s="1"/>
  <c r="K123" i="1"/>
  <c r="K148" i="1" s="1"/>
  <c r="J123" i="1"/>
  <c r="A123" i="1"/>
  <c r="AB122" i="1"/>
  <c r="V122" i="1"/>
  <c r="Q122" i="1"/>
  <c r="S122" i="1" s="1"/>
  <c r="W122" i="1" s="1"/>
  <c r="D122" i="1" s="1"/>
  <c r="F122" i="1" s="1"/>
  <c r="H122" i="1" s="1"/>
  <c r="L122" i="1"/>
  <c r="AD122" i="1" s="1"/>
  <c r="J122" i="1"/>
  <c r="A122" i="1"/>
  <c r="V121" i="1"/>
  <c r="Q121" i="1"/>
  <c r="S121" i="1" s="1"/>
  <c r="W121" i="1" s="1"/>
  <c r="D121" i="1" s="1"/>
  <c r="J121" i="1"/>
  <c r="L121" i="1" s="1"/>
  <c r="AD121" i="1" s="1"/>
  <c r="A121" i="1"/>
  <c r="V120" i="1"/>
  <c r="L120" i="1"/>
  <c r="AD120" i="1" s="1"/>
  <c r="J120" i="1"/>
  <c r="A120" i="1"/>
  <c r="V119" i="1"/>
  <c r="Q119" i="1"/>
  <c r="S119" i="1" s="1"/>
  <c r="W119" i="1" s="1"/>
  <c r="D119" i="1" s="1"/>
  <c r="F119" i="1" s="1"/>
  <c r="L119" i="1"/>
  <c r="AD119" i="1" s="1"/>
  <c r="J119" i="1"/>
  <c r="H119" i="1" s="1"/>
  <c r="A119" i="1"/>
  <c r="V118" i="1"/>
  <c r="Q118" i="1"/>
  <c r="S118" i="1" s="1"/>
  <c r="L118" i="1"/>
  <c r="AD118" i="1" s="1"/>
  <c r="J118" i="1"/>
  <c r="A118" i="1"/>
  <c r="V117" i="1"/>
  <c r="Q117" i="1"/>
  <c r="J117" i="1"/>
  <c r="L117" i="1" s="1"/>
  <c r="AD117" i="1" s="1"/>
  <c r="A117" i="1"/>
  <c r="AD116" i="1"/>
  <c r="V116" i="1"/>
  <c r="L116" i="1"/>
  <c r="J116" i="1"/>
  <c r="A116" i="1"/>
  <c r="AB115" i="1"/>
  <c r="V115" i="1"/>
  <c r="Q115" i="1"/>
  <c r="S115" i="1" s="1"/>
  <c r="W115" i="1" s="1"/>
  <c r="D115" i="1" s="1"/>
  <c r="F115" i="1" s="1"/>
  <c r="L115" i="1"/>
  <c r="AD115" i="1" s="1"/>
  <c r="J115" i="1"/>
  <c r="A115" i="1"/>
  <c r="V114" i="1"/>
  <c r="Q114" i="1"/>
  <c r="S114" i="1" s="1"/>
  <c r="L114" i="1"/>
  <c r="AD114" i="1" s="1"/>
  <c r="J114" i="1"/>
  <c r="A114" i="1"/>
  <c r="V113" i="1"/>
  <c r="Q113" i="1"/>
  <c r="J113" i="1"/>
  <c r="L113" i="1" s="1"/>
  <c r="AD113" i="1" s="1"/>
  <c r="A113" i="1"/>
  <c r="AD112" i="1"/>
  <c r="V112" i="1"/>
  <c r="Q112" i="1"/>
  <c r="L112" i="1"/>
  <c r="J112" i="1"/>
  <c r="A112" i="1"/>
  <c r="V111" i="1"/>
  <c r="L111" i="1"/>
  <c r="AD111" i="1" s="1"/>
  <c r="J111" i="1"/>
  <c r="A111" i="1"/>
  <c r="V110" i="1"/>
  <c r="Q110" i="1"/>
  <c r="S110" i="1" s="1"/>
  <c r="L110" i="1"/>
  <c r="AD110" i="1" s="1"/>
  <c r="J110" i="1"/>
  <c r="A110" i="1"/>
  <c r="V109" i="1"/>
  <c r="Q109" i="1"/>
  <c r="J109" i="1"/>
  <c r="L109" i="1" s="1"/>
  <c r="AD109" i="1" s="1"/>
  <c r="A109" i="1"/>
  <c r="AD108" i="1"/>
  <c r="V108" i="1"/>
  <c r="Q108" i="1"/>
  <c r="L108" i="1"/>
  <c r="J108" i="1"/>
  <c r="A108" i="1"/>
  <c r="AD107" i="1"/>
  <c r="V107" i="1"/>
  <c r="Q107" i="1"/>
  <c r="S107" i="1" s="1"/>
  <c r="W107" i="1" s="1"/>
  <c r="D107" i="1" s="1"/>
  <c r="J107" i="1"/>
  <c r="L107" i="1" s="1"/>
  <c r="A107" i="1"/>
  <c r="V106" i="1"/>
  <c r="Q106" i="1"/>
  <c r="S106" i="1" s="1"/>
  <c r="W106" i="1" s="1"/>
  <c r="D106" i="1" s="1"/>
  <c r="J106" i="1"/>
  <c r="A106" i="1"/>
  <c r="V105" i="1"/>
  <c r="Q105" i="1"/>
  <c r="S105" i="1" s="1"/>
  <c r="W105" i="1" s="1"/>
  <c r="D105" i="1" s="1"/>
  <c r="J105" i="1"/>
  <c r="A105" i="1"/>
  <c r="V104" i="1"/>
  <c r="Q104" i="1"/>
  <c r="S104" i="1" s="1"/>
  <c r="W104" i="1" s="1"/>
  <c r="D104" i="1" s="1"/>
  <c r="P148" i="1"/>
  <c r="J104" i="1"/>
  <c r="A104" i="1"/>
  <c r="V103" i="1"/>
  <c r="L103" i="1"/>
  <c r="AD103" i="1" s="1"/>
  <c r="J103" i="1"/>
  <c r="A103" i="1"/>
  <c r="AD102" i="1"/>
  <c r="AB102" i="1"/>
  <c r="A102" i="1"/>
  <c r="AD101" i="1"/>
  <c r="AB101" i="1"/>
  <c r="A101" i="1"/>
  <c r="T100" i="1"/>
  <c r="T23" i="1" s="1"/>
  <c r="P100" i="1"/>
  <c r="A100" i="1"/>
  <c r="V99" i="1"/>
  <c r="S99" i="1"/>
  <c r="W99" i="1" s="1"/>
  <c r="D99" i="1" s="1"/>
  <c r="Q99" i="1"/>
  <c r="L99" i="1"/>
  <c r="AD99" i="1" s="1"/>
  <c r="J99" i="1"/>
  <c r="K99" i="1" s="1"/>
  <c r="A99" i="1"/>
  <c r="V98" i="1"/>
  <c r="S98" i="1"/>
  <c r="Q98" i="1"/>
  <c r="K98" i="1"/>
  <c r="L98" i="1" s="1"/>
  <c r="AD98" i="1" s="1"/>
  <c r="J98" i="1"/>
  <c r="A98" i="1"/>
  <c r="V97" i="1"/>
  <c r="Q97" i="1"/>
  <c r="S97" i="1" s="1"/>
  <c r="W97" i="1" s="1"/>
  <c r="D97" i="1" s="1"/>
  <c r="L97" i="1"/>
  <c r="AD97" i="1" s="1"/>
  <c r="J97" i="1"/>
  <c r="K97" i="1" s="1"/>
  <c r="A97" i="1"/>
  <c r="V96" i="1"/>
  <c r="Q96" i="1"/>
  <c r="S96" i="1" s="1"/>
  <c r="L96" i="1"/>
  <c r="AD96" i="1" s="1"/>
  <c r="J96" i="1"/>
  <c r="A96" i="1"/>
  <c r="V95" i="1"/>
  <c r="Q95" i="1"/>
  <c r="S95" i="1" s="1"/>
  <c r="W95" i="1" s="1"/>
  <c r="D95" i="1" s="1"/>
  <c r="J95" i="1"/>
  <c r="A95" i="1"/>
  <c r="V94" i="1"/>
  <c r="Q94" i="1"/>
  <c r="S94" i="1" s="1"/>
  <c r="W94" i="1" s="1"/>
  <c r="D94" i="1" s="1"/>
  <c r="L94" i="1"/>
  <c r="K94" i="1"/>
  <c r="A94" i="1"/>
  <c r="J93" i="1"/>
  <c r="V93" i="1"/>
  <c r="S93" i="1"/>
  <c r="W93" i="1" s="1"/>
  <c r="D93" i="1" s="1"/>
  <c r="Q93" i="1"/>
  <c r="A93" i="1"/>
  <c r="Y100" i="1"/>
  <c r="U100" i="1"/>
  <c r="Q92" i="1"/>
  <c r="L92" i="1"/>
  <c r="K92" i="1"/>
  <c r="A92" i="1"/>
  <c r="AD91" i="1"/>
  <c r="AB91" i="1"/>
  <c r="A91" i="1"/>
  <c r="A90" i="1"/>
  <c r="A89" i="1"/>
  <c r="Y88" i="1"/>
  <c r="V88" i="1"/>
  <c r="U88" i="1"/>
  <c r="T88" i="1"/>
  <c r="S88" i="1"/>
  <c r="R88" i="1"/>
  <c r="O88" i="1"/>
  <c r="A88" i="1"/>
  <c r="Y87" i="1"/>
  <c r="V87" i="1"/>
  <c r="U87" i="1"/>
  <c r="A87" i="1"/>
  <c r="A86" i="1"/>
  <c r="A85" i="1"/>
  <c r="L83" i="1"/>
  <c r="A83" i="1"/>
  <c r="L81" i="1"/>
  <c r="A79" i="1"/>
  <c r="A78" i="1"/>
  <c r="AD73" i="1"/>
  <c r="AA73" i="1"/>
  <c r="J73" i="1"/>
  <c r="D73" i="1"/>
  <c r="AB73" i="1" s="1"/>
  <c r="A73" i="1"/>
  <c r="AD72" i="1"/>
  <c r="AB72" i="1"/>
  <c r="AA72" i="1"/>
  <c r="A72" i="1"/>
  <c r="AD71" i="1"/>
  <c r="AB71" i="1"/>
  <c r="AA71" i="1"/>
  <c r="A71" i="1"/>
  <c r="A70" i="1"/>
  <c r="Q69" i="1"/>
  <c r="A69" i="1"/>
  <c r="AD68" i="1"/>
  <c r="AB68" i="1"/>
  <c r="A68" i="1"/>
  <c r="A67" i="1"/>
  <c r="AD66" i="1"/>
  <c r="AB66" i="1"/>
  <c r="A66" i="1"/>
  <c r="A65" i="1"/>
  <c r="AD64" i="1"/>
  <c r="AB64" i="1"/>
  <c r="A64" i="1"/>
  <c r="A63" i="1"/>
  <c r="AD62" i="1"/>
  <c r="AB62" i="1"/>
  <c r="A62" i="1"/>
  <c r="A61" i="1"/>
  <c r="AD60" i="1"/>
  <c r="AB60" i="1"/>
  <c r="A60" i="1"/>
  <c r="A59" i="1"/>
  <c r="Y58" i="1"/>
  <c r="W58" i="1"/>
  <c r="V58" i="1"/>
  <c r="U58" i="1"/>
  <c r="T58" i="1"/>
  <c r="S58" i="1"/>
  <c r="R58" i="1"/>
  <c r="Q58" i="1"/>
  <c r="P58" i="1"/>
  <c r="L58" i="1"/>
  <c r="AD58" i="1" s="1"/>
  <c r="K58" i="1"/>
  <c r="J58" i="1"/>
  <c r="D58" i="1"/>
  <c r="A58" i="1"/>
  <c r="AB57" i="1"/>
  <c r="Y57" i="1"/>
  <c r="W57" i="1"/>
  <c r="V57" i="1"/>
  <c r="U57" i="1"/>
  <c r="T57" i="1"/>
  <c r="S57" i="1"/>
  <c r="R57" i="1"/>
  <c r="Q57" i="1"/>
  <c r="P57" i="1"/>
  <c r="O57" i="1"/>
  <c r="K57" i="1"/>
  <c r="J57" i="1"/>
  <c r="D57" i="1"/>
  <c r="A57" i="1"/>
  <c r="AD56" i="1"/>
  <c r="Y56" i="1"/>
  <c r="V56" i="1"/>
  <c r="U56" i="1"/>
  <c r="T56" i="1"/>
  <c r="R56" i="1"/>
  <c r="P56" i="1"/>
  <c r="O56" i="1"/>
  <c r="L56" i="1"/>
  <c r="K56" i="1"/>
  <c r="J56" i="1"/>
  <c r="A56" i="1"/>
  <c r="P55" i="1"/>
  <c r="E55" i="1"/>
  <c r="A55" i="1"/>
  <c r="AD54" i="1"/>
  <c r="AB54" i="1"/>
  <c r="A54" i="1"/>
  <c r="A53" i="1"/>
  <c r="Y52" i="1"/>
  <c r="V52" i="1"/>
  <c r="U52" i="1"/>
  <c r="T52" i="1"/>
  <c r="R52" i="1"/>
  <c r="P52" i="1"/>
  <c r="K52" i="1"/>
  <c r="J52" i="1"/>
  <c r="A52" i="1"/>
  <c r="AD51" i="1"/>
  <c r="AB51" i="1"/>
  <c r="Y51" i="1"/>
  <c r="W51" i="1"/>
  <c r="V51" i="1"/>
  <c r="U51" i="1"/>
  <c r="T51" i="1"/>
  <c r="S51" i="1"/>
  <c r="R51" i="1"/>
  <c r="Q51" i="1"/>
  <c r="P51" i="1"/>
  <c r="O51" i="1"/>
  <c r="L51" i="1"/>
  <c r="K51" i="1"/>
  <c r="J51" i="1"/>
  <c r="D51" i="1"/>
  <c r="A51" i="1"/>
  <c r="AB50" i="1"/>
  <c r="Y50" i="1"/>
  <c r="W50" i="1"/>
  <c r="V50" i="1"/>
  <c r="U50" i="1"/>
  <c r="T50" i="1"/>
  <c r="S50" i="1"/>
  <c r="R50" i="1"/>
  <c r="Q50" i="1"/>
  <c r="P50" i="1"/>
  <c r="O50" i="1"/>
  <c r="L50" i="1"/>
  <c r="K50" i="1"/>
  <c r="J50" i="1"/>
  <c r="D50" i="1"/>
  <c r="A50" i="1"/>
  <c r="Y49" i="1"/>
  <c r="W49" i="1"/>
  <c r="V49" i="1"/>
  <c r="U49" i="1"/>
  <c r="T49" i="1"/>
  <c r="S49" i="1"/>
  <c r="R49" i="1"/>
  <c r="Q49" i="1"/>
  <c r="P49" i="1"/>
  <c r="O49" i="1"/>
  <c r="K49" i="1"/>
  <c r="J49" i="1"/>
  <c r="D49" i="1"/>
  <c r="AB49" i="1" s="1"/>
  <c r="A49" i="1"/>
  <c r="A48" i="1"/>
  <c r="A47" i="1"/>
  <c r="AD46" i="1"/>
  <c r="AB46" i="1"/>
  <c r="A46" i="1"/>
  <c r="A45" i="1"/>
  <c r="A44" i="1"/>
  <c r="A43" i="1"/>
  <c r="AD42" i="1"/>
  <c r="AB42" i="1"/>
  <c r="A42" i="1"/>
  <c r="AD41" i="1"/>
  <c r="AB41" i="1"/>
  <c r="H41" i="1"/>
  <c r="A41" i="1"/>
  <c r="Y40" i="1"/>
  <c r="W40" i="1"/>
  <c r="V40" i="1"/>
  <c r="U40" i="1"/>
  <c r="T40" i="1"/>
  <c r="S40" i="1"/>
  <c r="R40" i="1"/>
  <c r="Q40" i="1"/>
  <c r="P40" i="1"/>
  <c r="O40" i="1"/>
  <c r="L40" i="1"/>
  <c r="AD40" i="1" s="1"/>
  <c r="K40" i="1"/>
  <c r="J40" i="1"/>
  <c r="D40" i="1"/>
  <c r="AB40" i="1" s="1"/>
  <c r="A40" i="1"/>
  <c r="A39" i="1"/>
  <c r="AD38" i="1"/>
  <c r="AB38" i="1"/>
  <c r="A38" i="1"/>
  <c r="V37" i="1"/>
  <c r="Q37" i="1"/>
  <c r="S37" i="1" s="1"/>
  <c r="W37" i="1" s="1"/>
  <c r="D37" i="1" s="1"/>
  <c r="F37" i="1" s="1"/>
  <c r="L37" i="1"/>
  <c r="AD37" i="1" s="1"/>
  <c r="K37" i="1"/>
  <c r="H37" i="1"/>
  <c r="A37" i="1"/>
  <c r="AD36" i="1"/>
  <c r="AB36" i="1"/>
  <c r="A36" i="1"/>
  <c r="A35" i="1"/>
  <c r="AD34" i="1"/>
  <c r="AB34" i="1"/>
  <c r="A34" i="1"/>
  <c r="A33" i="1"/>
  <c r="AD32" i="1"/>
  <c r="AB32" i="1"/>
  <c r="A32" i="1"/>
  <c r="AB31" i="1"/>
  <c r="Y31" i="1"/>
  <c r="W31" i="1"/>
  <c r="V31" i="1"/>
  <c r="U31" i="1"/>
  <c r="S31" i="1"/>
  <c r="R31" i="1"/>
  <c r="Q31" i="1"/>
  <c r="P31" i="1"/>
  <c r="O31" i="1"/>
  <c r="J31" i="1"/>
  <c r="D31" i="1"/>
  <c r="A31" i="1"/>
  <c r="AB30" i="1"/>
  <c r="Y30" i="1"/>
  <c r="W30" i="1"/>
  <c r="V30" i="1"/>
  <c r="U30" i="1"/>
  <c r="S30" i="1"/>
  <c r="R30" i="1"/>
  <c r="Q30" i="1"/>
  <c r="P30" i="1"/>
  <c r="O30" i="1"/>
  <c r="L30" i="1"/>
  <c r="K30" i="1"/>
  <c r="J30" i="1"/>
  <c r="D30" i="1"/>
  <c r="A30" i="1"/>
  <c r="P29" i="1"/>
  <c r="P35" i="1" s="1"/>
  <c r="P39" i="1" s="1"/>
  <c r="P43" i="1" s="1"/>
  <c r="A29" i="1"/>
  <c r="AD28" i="1"/>
  <c r="AB28" i="1"/>
  <c r="A28" i="1"/>
  <c r="P27" i="1"/>
  <c r="A27" i="1"/>
  <c r="AD26" i="1"/>
  <c r="AB26" i="1"/>
  <c r="A26" i="1"/>
  <c r="Y25" i="1"/>
  <c r="W25" i="1"/>
  <c r="V25" i="1"/>
  <c r="U25" i="1"/>
  <c r="T25" i="1"/>
  <c r="S25" i="1"/>
  <c r="R25" i="1"/>
  <c r="Q25" i="1"/>
  <c r="P25" i="1"/>
  <c r="O25" i="1"/>
  <c r="L25" i="1"/>
  <c r="K25" i="1"/>
  <c r="J25" i="1"/>
  <c r="H25" i="1"/>
  <c r="F25" i="1"/>
  <c r="D25" i="1"/>
  <c r="AB25" i="1" s="1"/>
  <c r="A25" i="1"/>
  <c r="P24" i="1"/>
  <c r="K24" i="1"/>
  <c r="A24" i="1"/>
  <c r="P23" i="1"/>
  <c r="A23" i="1"/>
  <c r="AD22" i="1"/>
  <c r="AB22" i="1"/>
  <c r="A22" i="1"/>
  <c r="T21" i="1"/>
  <c r="R21" i="1"/>
  <c r="F21" i="1"/>
  <c r="D21" i="1"/>
  <c r="A21" i="1"/>
  <c r="AB20" i="1"/>
  <c r="V20" i="1"/>
  <c r="S20" i="1"/>
  <c r="J20" i="1"/>
  <c r="J21" i="1" s="1"/>
  <c r="H20" i="1"/>
  <c r="H21" i="1" s="1"/>
  <c r="D20" i="1"/>
  <c r="F20" i="1" s="1"/>
  <c r="A20" i="1"/>
  <c r="AD19" i="1"/>
  <c r="Y21" i="1"/>
  <c r="V19" i="1"/>
  <c r="V21" i="1" s="1"/>
  <c r="U21" i="1"/>
  <c r="P21" i="1"/>
  <c r="Q19" i="1"/>
  <c r="Q21" i="1" s="1"/>
  <c r="K19" i="1"/>
  <c r="K21" i="1" s="1"/>
  <c r="F19" i="1"/>
  <c r="H19" i="1" s="1"/>
  <c r="A19" i="1"/>
  <c r="A162" i="1"/>
  <c r="N7" i="1"/>
  <c r="A160" i="1"/>
  <c r="P63" i="1" l="1"/>
  <c r="F94" i="1"/>
  <c r="H94" i="1" s="1"/>
  <c r="AB94" i="1"/>
  <c r="AB95" i="1"/>
  <c r="F95" i="1"/>
  <c r="H95" i="1" s="1"/>
  <c r="S69" i="1"/>
  <c r="Y150" i="1"/>
  <c r="J150" i="1" s="1"/>
  <c r="Y23" i="1"/>
  <c r="Y27" i="1" s="1"/>
  <c r="Y29" i="1" s="1"/>
  <c r="P48" i="1"/>
  <c r="P59" i="1"/>
  <c r="L20" i="1"/>
  <c r="O21" i="1"/>
  <c r="U150" i="1"/>
  <c r="U23" i="1"/>
  <c r="AD25" i="1"/>
  <c r="P33" i="1"/>
  <c r="A81" i="1"/>
  <c r="F107" i="1"/>
  <c r="H107" i="1" s="1"/>
  <c r="AB107" i="1"/>
  <c r="H93" i="1"/>
  <c r="L93" i="1"/>
  <c r="L100" i="1" s="1"/>
  <c r="F97" i="1"/>
  <c r="H97" i="1" s="1"/>
  <c r="AB97" i="1"/>
  <c r="AB99" i="1"/>
  <c r="F99" i="1"/>
  <c r="H99" i="1" s="1"/>
  <c r="F106" i="1"/>
  <c r="H106" i="1" s="1"/>
  <c r="AB106" i="1"/>
  <c r="F105" i="1"/>
  <c r="H105" i="1" s="1"/>
  <c r="AB105" i="1"/>
  <c r="AB37" i="1"/>
  <c r="P47" i="1"/>
  <c r="P53" i="1" s="1"/>
  <c r="P61" i="1" s="1"/>
  <c r="K55" i="1"/>
  <c r="K47" i="1"/>
  <c r="P44" i="1"/>
  <c r="P65" i="1" s="1"/>
  <c r="P67" i="1" s="1"/>
  <c r="P70" i="1" s="1"/>
  <c r="W96" i="1"/>
  <c r="D96" i="1" s="1"/>
  <c r="S19" i="1"/>
  <c r="J100" i="1"/>
  <c r="J23" i="1" s="1"/>
  <c r="AB104" i="1"/>
  <c r="F104" i="1"/>
  <c r="AB93" i="1"/>
  <c r="F93" i="1"/>
  <c r="O148" i="1"/>
  <c r="O24" i="1" s="1"/>
  <c r="Q103" i="1"/>
  <c r="A161" i="1"/>
  <c r="A82" i="1"/>
  <c r="R148" i="1"/>
  <c r="R24" i="1" s="1"/>
  <c r="S112" i="1"/>
  <c r="W112" i="1" s="1"/>
  <c r="D112" i="1" s="1"/>
  <c r="O100" i="1"/>
  <c r="Q100" i="1"/>
  <c r="S92" i="1"/>
  <c r="AD30" i="1"/>
  <c r="W98" i="1"/>
  <c r="D98" i="1" s="1"/>
  <c r="R100" i="1"/>
  <c r="V92" i="1"/>
  <c r="V100" i="1" s="1"/>
  <c r="AA92" i="1"/>
  <c r="K100" i="1"/>
  <c r="L105" i="1"/>
  <c r="AD105" i="1" s="1"/>
  <c r="L106" i="1"/>
  <c r="AD106" i="1" s="1"/>
  <c r="S108" i="1"/>
  <c r="W108" i="1" s="1"/>
  <c r="D108" i="1" s="1"/>
  <c r="F131" i="1"/>
  <c r="H131" i="1" s="1"/>
  <c r="AB131" i="1"/>
  <c r="F133" i="1"/>
  <c r="H133" i="1" s="1"/>
  <c r="AB133" i="1"/>
  <c r="P150" i="1"/>
  <c r="H104" i="1"/>
  <c r="Q111" i="1"/>
  <c r="S111" i="1" s="1"/>
  <c r="W111" i="1" s="1"/>
  <c r="D111" i="1" s="1"/>
  <c r="Q116" i="1"/>
  <c r="S116" i="1" s="1"/>
  <c r="W116" i="1" s="1"/>
  <c r="D116" i="1" s="1"/>
  <c r="AD50" i="1"/>
  <c r="L95" i="1"/>
  <c r="L104" i="1"/>
  <c r="AD104" i="1" s="1"/>
  <c r="AB119" i="1"/>
  <c r="S126" i="1"/>
  <c r="W126" i="1" s="1"/>
  <c r="D126" i="1" s="1"/>
  <c r="F146" i="1"/>
  <c r="H146" i="1" s="1"/>
  <c r="AB146" i="1"/>
  <c r="W118" i="1"/>
  <c r="D118" i="1" s="1"/>
  <c r="U148" i="1"/>
  <c r="U24" i="1" s="1"/>
  <c r="V127" i="1"/>
  <c r="V148" i="1" s="1"/>
  <c r="V24" i="1" s="1"/>
  <c r="H135" i="1"/>
  <c r="F125" i="1"/>
  <c r="AB125" i="1"/>
  <c r="L128" i="1"/>
  <c r="AD128" i="1" s="1"/>
  <c r="AB137" i="1"/>
  <c r="F137" i="1"/>
  <c r="H137" i="1" s="1"/>
  <c r="F139" i="1"/>
  <c r="H139" i="1" s="1"/>
  <c r="AB139" i="1"/>
  <c r="AB58" i="1"/>
  <c r="S113" i="1"/>
  <c r="W113" i="1" s="1"/>
  <c r="D113" i="1" s="1"/>
  <c r="H115" i="1"/>
  <c r="Q120" i="1"/>
  <c r="S120" i="1" s="1"/>
  <c r="W120" i="1" s="1"/>
  <c r="D120" i="1" s="1"/>
  <c r="S124" i="1"/>
  <c r="W124" i="1" s="1"/>
  <c r="D124" i="1" s="1"/>
  <c r="AB136" i="1"/>
  <c r="F136" i="1"/>
  <c r="H136" i="1" s="1"/>
  <c r="AB143" i="1"/>
  <c r="F143" i="1"/>
  <c r="H143" i="1" s="1"/>
  <c r="S109" i="1"/>
  <c r="W109" i="1" s="1"/>
  <c r="D109" i="1" s="1"/>
  <c r="W114" i="1"/>
  <c r="D114" i="1" s="1"/>
  <c r="F121" i="1"/>
  <c r="H121" i="1" s="1"/>
  <c r="AB121" i="1"/>
  <c r="F123" i="1"/>
  <c r="H123" i="1" s="1"/>
  <c r="AB123" i="1"/>
  <c r="AB144" i="1"/>
  <c r="F144" i="1"/>
  <c r="H144" i="1" s="1"/>
  <c r="W110" i="1"/>
  <c r="D110" i="1" s="1"/>
  <c r="W127" i="1"/>
  <c r="D127" i="1" s="1"/>
  <c r="W128" i="1"/>
  <c r="D128" i="1" s="1"/>
  <c r="AB130" i="1"/>
  <c r="S117" i="1"/>
  <c r="W117" i="1" s="1"/>
  <c r="D117" i="1" s="1"/>
  <c r="Y148" i="1"/>
  <c r="Y24" i="1" s="1"/>
  <c r="J125" i="1"/>
  <c r="L133" i="1"/>
  <c r="AD133" i="1" s="1"/>
  <c r="Q134" i="1"/>
  <c r="S134" i="1" s="1"/>
  <c r="W134" i="1" s="1"/>
  <c r="D134" i="1" s="1"/>
  <c r="Q142" i="1"/>
  <c r="S142" i="1" s="1"/>
  <c r="W142" i="1" s="1"/>
  <c r="D142" i="1" s="1"/>
  <c r="F189" i="1"/>
  <c r="AB189" i="1"/>
  <c r="Q141" i="1"/>
  <c r="S141" i="1" s="1"/>
  <c r="W141" i="1" s="1"/>
  <c r="D141" i="1" s="1"/>
  <c r="S147" i="1"/>
  <c r="W147" i="1" s="1"/>
  <c r="D147" i="1" s="1"/>
  <c r="AB178" i="1"/>
  <c r="F178" i="1"/>
  <c r="F184" i="1"/>
  <c r="F57" i="1" s="1"/>
  <c r="H57" i="1" s="1"/>
  <c r="AB184" i="1"/>
  <c r="L123" i="1"/>
  <c r="AD123" i="1" s="1"/>
  <c r="Q132" i="1"/>
  <c r="S132" i="1" s="1"/>
  <c r="W132" i="1" s="1"/>
  <c r="D132" i="1" s="1"/>
  <c r="Q140" i="1"/>
  <c r="S140" i="1" s="1"/>
  <c r="W140" i="1" s="1"/>
  <c r="D140" i="1" s="1"/>
  <c r="L188" i="1"/>
  <c r="AB188" i="1"/>
  <c r="F188" i="1"/>
  <c r="F31" i="1" s="1"/>
  <c r="H31" i="1" s="1"/>
  <c r="Q138" i="1"/>
  <c r="S138" i="1" s="1"/>
  <c r="W138" i="1" s="1"/>
  <c r="D138" i="1" s="1"/>
  <c r="F172" i="1"/>
  <c r="F51" i="1" s="1"/>
  <c r="H51" i="1" s="1"/>
  <c r="AB172" i="1"/>
  <c r="F177" i="1"/>
  <c r="AB177" i="1"/>
  <c r="T148" i="1"/>
  <c r="T24" i="1" s="1"/>
  <c r="T27" i="1" s="1"/>
  <c r="T29" i="1" s="1"/>
  <c r="Q129" i="1"/>
  <c r="S129" i="1" s="1"/>
  <c r="W129" i="1" s="1"/>
  <c r="AB129" i="1" s="1"/>
  <c r="O155" i="1"/>
  <c r="F174" i="1"/>
  <c r="F49" i="1" s="1"/>
  <c r="H49" i="1" s="1"/>
  <c r="AB174" i="1"/>
  <c r="L184" i="1"/>
  <c r="AB190" i="1"/>
  <c r="F190" i="1"/>
  <c r="H190" i="1" s="1"/>
  <c r="AB145" i="1"/>
  <c r="R155" i="1"/>
  <c r="F173" i="1"/>
  <c r="AB173" i="1"/>
  <c r="AB179" i="1"/>
  <c r="F179" i="1"/>
  <c r="H179" i="1" s="1"/>
  <c r="AB187" i="1"/>
  <c r="F187" i="1"/>
  <c r="L178" i="1"/>
  <c r="L174" i="1"/>
  <c r="Q183" i="1"/>
  <c r="H172" i="1"/>
  <c r="H178" i="1"/>
  <c r="O180" i="1"/>
  <c r="K188" i="1"/>
  <c r="K31" i="1" s="1"/>
  <c r="Y33" i="1" l="1"/>
  <c r="Y44" i="1"/>
  <c r="T44" i="1"/>
  <c r="T33" i="1"/>
  <c r="V55" i="1"/>
  <c r="V47" i="1"/>
  <c r="AB142" i="1"/>
  <c r="F142" i="1"/>
  <c r="H142" i="1" s="1"/>
  <c r="P45" i="1"/>
  <c r="S100" i="1"/>
  <c r="S23" i="1" s="1"/>
  <c r="W92" i="1"/>
  <c r="F126" i="1"/>
  <c r="H126" i="1" s="1"/>
  <c r="AB126" i="1"/>
  <c r="H188" i="1"/>
  <c r="AD184" i="1"/>
  <c r="L57" i="1"/>
  <c r="AD57" i="1" s="1"/>
  <c r="H177" i="1"/>
  <c r="F40" i="1"/>
  <c r="H40" i="1" s="1"/>
  <c r="F140" i="1"/>
  <c r="H140" i="1" s="1"/>
  <c r="AB140" i="1"/>
  <c r="F147" i="1"/>
  <c r="H147" i="1" s="1"/>
  <c r="AB147" i="1"/>
  <c r="L125" i="1"/>
  <c r="AD125" i="1" s="1"/>
  <c r="H125" i="1"/>
  <c r="F114" i="1"/>
  <c r="H114" i="1" s="1"/>
  <c r="AB114" i="1"/>
  <c r="F120" i="1"/>
  <c r="H120" i="1" s="1"/>
  <c r="AB120" i="1"/>
  <c r="U55" i="1"/>
  <c r="U47" i="1"/>
  <c r="T150" i="1"/>
  <c r="O55" i="1"/>
  <c r="O47" i="1"/>
  <c r="AB138" i="1"/>
  <c r="F138" i="1"/>
  <c r="H138" i="1" s="1"/>
  <c r="F127" i="1"/>
  <c r="H127" i="1" s="1"/>
  <c r="AB127" i="1"/>
  <c r="T55" i="1"/>
  <c r="T47" i="1"/>
  <c r="F110" i="1"/>
  <c r="H110" i="1" s="1"/>
  <c r="AB110" i="1"/>
  <c r="AD188" i="1"/>
  <c r="L31" i="1"/>
  <c r="F111" i="1"/>
  <c r="H111" i="1" s="1"/>
  <c r="AB111" i="1"/>
  <c r="Q150" i="1"/>
  <c r="Q23" i="1"/>
  <c r="H184" i="1"/>
  <c r="H174" i="1"/>
  <c r="F141" i="1"/>
  <c r="H141" i="1" s="1"/>
  <c r="AB141" i="1"/>
  <c r="Y55" i="1"/>
  <c r="Y47" i="1"/>
  <c r="R150" i="1"/>
  <c r="R23" i="1"/>
  <c r="T35" i="1"/>
  <c r="T39" i="1" s="1"/>
  <c r="T43" i="1" s="1"/>
  <c r="AD178" i="1"/>
  <c r="L52" i="1"/>
  <c r="AD52" i="1" s="1"/>
  <c r="AB128" i="1"/>
  <c r="F128" i="1"/>
  <c r="H128" i="1" s="1"/>
  <c r="H187" i="1"/>
  <c r="F30" i="1"/>
  <c r="F116" i="1"/>
  <c r="H116" i="1" s="1"/>
  <c r="AB116" i="1"/>
  <c r="O27" i="1"/>
  <c r="O29" i="1" s="1"/>
  <c r="T155" i="1"/>
  <c r="F124" i="1"/>
  <c r="H124" i="1" s="1"/>
  <c r="AB124" i="1"/>
  <c r="F108" i="1"/>
  <c r="H108" i="1" s="1"/>
  <c r="AB108" i="1"/>
  <c r="S183" i="1"/>
  <c r="Q56" i="1"/>
  <c r="F132" i="1"/>
  <c r="H132" i="1" s="1"/>
  <c r="AB132" i="1"/>
  <c r="F117" i="1"/>
  <c r="H117" i="1" s="1"/>
  <c r="AB117" i="1"/>
  <c r="F109" i="1"/>
  <c r="H109" i="1" s="1"/>
  <c r="AB109" i="1"/>
  <c r="F113" i="1"/>
  <c r="H113" i="1" s="1"/>
  <c r="AB113" i="1"/>
  <c r="F118" i="1"/>
  <c r="H118" i="1" s="1"/>
  <c r="AB118" i="1"/>
  <c r="AB98" i="1"/>
  <c r="F98" i="1"/>
  <c r="H98" i="1" s="1"/>
  <c r="O150" i="1"/>
  <c r="O23" i="1"/>
  <c r="O35" i="1" s="1"/>
  <c r="O39" i="1" s="1"/>
  <c r="O43" i="1" s="1"/>
  <c r="S21" i="1"/>
  <c r="W19" i="1"/>
  <c r="R55" i="1"/>
  <c r="R47" i="1"/>
  <c r="Y35" i="1"/>
  <c r="Y39" i="1" s="1"/>
  <c r="Y43" i="1" s="1"/>
  <c r="Q180" i="1"/>
  <c r="O52" i="1"/>
  <c r="AB134" i="1"/>
  <c r="F134" i="1"/>
  <c r="H134" i="1" s="1"/>
  <c r="L23" i="1"/>
  <c r="AD23" i="1" s="1"/>
  <c r="V150" i="1"/>
  <c r="V23" i="1"/>
  <c r="K48" i="1"/>
  <c r="K53" i="1" s="1"/>
  <c r="K61" i="1" s="1"/>
  <c r="K59" i="1"/>
  <c r="Q148" i="1"/>
  <c r="Q24" i="1" s="1"/>
  <c r="S103" i="1"/>
  <c r="AD20" i="1"/>
  <c r="L21" i="1"/>
  <c r="AD174" i="1"/>
  <c r="L49" i="1"/>
  <c r="AD49" i="1" s="1"/>
  <c r="H173" i="1"/>
  <c r="F50" i="1"/>
  <c r="H50" i="1" s="1"/>
  <c r="H189" i="1"/>
  <c r="H58" i="1" s="1"/>
  <c r="F58" i="1"/>
  <c r="F112" i="1"/>
  <c r="H112" i="1" s="1"/>
  <c r="AB112" i="1"/>
  <c r="F96" i="1"/>
  <c r="H96" i="1" s="1"/>
  <c r="AB96" i="1"/>
  <c r="J148" i="1"/>
  <c r="J24" i="1" s="1"/>
  <c r="J27" i="1" s="1"/>
  <c r="J29" i="1" s="1"/>
  <c r="U27" i="1"/>
  <c r="U29" i="1" s="1"/>
  <c r="K150" i="1"/>
  <c r="K23" i="1"/>
  <c r="J33" i="1" l="1"/>
  <c r="J44" i="1"/>
  <c r="W183" i="1"/>
  <c r="S56" i="1"/>
  <c r="U59" i="1"/>
  <c r="U48" i="1"/>
  <c r="J35" i="1"/>
  <c r="J39" i="1" s="1"/>
  <c r="J43" i="1" s="1"/>
  <c r="V53" i="1"/>
  <c r="V61" i="1" s="1"/>
  <c r="T63" i="1"/>
  <c r="T45" i="1"/>
  <c r="D92" i="1"/>
  <c r="W100" i="1"/>
  <c r="V59" i="1"/>
  <c r="V48" i="1"/>
  <c r="J47" i="1"/>
  <c r="J55" i="1"/>
  <c r="AD21" i="1"/>
  <c r="V27" i="1"/>
  <c r="V29" i="1" s="1"/>
  <c r="S180" i="1"/>
  <c r="Q52" i="1"/>
  <c r="R35" i="1"/>
  <c r="R39" i="1" s="1"/>
  <c r="R43" i="1" s="1"/>
  <c r="R27" i="1"/>
  <c r="R29" i="1" s="1"/>
  <c r="Q27" i="1"/>
  <c r="Q29" i="1" s="1"/>
  <c r="Q35" i="1"/>
  <c r="Q39" i="1" s="1"/>
  <c r="Q43" i="1" s="1"/>
  <c r="L148" i="1"/>
  <c r="T65" i="1"/>
  <c r="K27" i="1"/>
  <c r="K29" i="1" s="1"/>
  <c r="K35" i="1"/>
  <c r="K39" i="1" s="1"/>
  <c r="K43" i="1" s="1"/>
  <c r="S148" i="1"/>
  <c r="S24" i="1" s="1"/>
  <c r="W103" i="1"/>
  <c r="Y53" i="1"/>
  <c r="Y61" i="1" s="1"/>
  <c r="T59" i="1"/>
  <c r="T48" i="1"/>
  <c r="O48" i="1"/>
  <c r="O59" i="1"/>
  <c r="Y65" i="1"/>
  <c r="Y45" i="1"/>
  <c r="H30" i="1"/>
  <c r="S150" i="1"/>
  <c r="T53" i="1"/>
  <c r="T61" i="1" s="1"/>
  <c r="O53" i="1"/>
  <c r="O61" i="1" s="1"/>
  <c r="Q47" i="1"/>
  <c r="Q55" i="1"/>
  <c r="R48" i="1"/>
  <c r="R53" i="1" s="1"/>
  <c r="R61" i="1" s="1"/>
  <c r="R59" i="1"/>
  <c r="O33" i="1"/>
  <c r="O44" i="1"/>
  <c r="Y48" i="1"/>
  <c r="Y59" i="1"/>
  <c r="U33" i="1"/>
  <c r="U44" i="1"/>
  <c r="U65" i="1" s="1"/>
  <c r="U35" i="1"/>
  <c r="U39" i="1" s="1"/>
  <c r="U43" i="1" s="1"/>
  <c r="W21" i="1"/>
  <c r="AB19" i="1"/>
  <c r="AD31" i="1"/>
  <c r="U53" i="1"/>
  <c r="U61" i="1" s="1"/>
  <c r="AB21" i="1" l="1"/>
  <c r="Q45" i="1"/>
  <c r="W23" i="1"/>
  <c r="W27" i="1" s="1"/>
  <c r="W29" i="1" s="1"/>
  <c r="U45" i="1"/>
  <c r="U63" i="1"/>
  <c r="Q33" i="1"/>
  <c r="Q44" i="1"/>
  <c r="F92" i="1"/>
  <c r="D100" i="1"/>
  <c r="AB92" i="1"/>
  <c r="D183" i="1"/>
  <c r="W56" i="1"/>
  <c r="U67" i="1"/>
  <c r="U70" i="1" s="1"/>
  <c r="Q48" i="1"/>
  <c r="Q59" i="1"/>
  <c r="Y63" i="1"/>
  <c r="Y67" i="1" s="1"/>
  <c r="Y70" i="1" s="1"/>
  <c r="AD70" i="1" s="1"/>
  <c r="W148" i="1"/>
  <c r="W24" i="1" s="1"/>
  <c r="D103" i="1"/>
  <c r="R33" i="1"/>
  <c r="R44" i="1"/>
  <c r="R65" i="1" s="1"/>
  <c r="S47" i="1"/>
  <c r="S55" i="1"/>
  <c r="J53" i="1"/>
  <c r="Q53" i="1"/>
  <c r="Q61" i="1" s="1"/>
  <c r="J59" i="1"/>
  <c r="J65" i="1" s="1"/>
  <c r="J48" i="1"/>
  <c r="K33" i="1"/>
  <c r="K44" i="1"/>
  <c r="K65" i="1" s="1"/>
  <c r="R63" i="1"/>
  <c r="R45" i="1"/>
  <c r="S27" i="1"/>
  <c r="S29" i="1" s="1"/>
  <c r="K45" i="1"/>
  <c r="K63" i="1"/>
  <c r="W180" i="1"/>
  <c r="S52" i="1"/>
  <c r="J45" i="1"/>
  <c r="O65" i="1"/>
  <c r="O67" i="1" s="1"/>
  <c r="O70" i="1" s="1"/>
  <c r="T67" i="1"/>
  <c r="T70" i="1" s="1"/>
  <c r="V33" i="1"/>
  <c r="V44" i="1"/>
  <c r="V65" i="1" s="1"/>
  <c r="O45" i="1"/>
  <c r="AD148" i="1"/>
  <c r="L24" i="1"/>
  <c r="L150" i="1"/>
  <c r="AD150" i="1" s="1"/>
  <c r="V35" i="1"/>
  <c r="V39" i="1" s="1"/>
  <c r="V43" i="1" s="1"/>
  <c r="O63" i="1"/>
  <c r="W33" i="1" l="1"/>
  <c r="W44" i="1"/>
  <c r="F183" i="1"/>
  <c r="AB183" i="1"/>
  <c r="D56" i="1"/>
  <c r="AB56" i="1" s="1"/>
  <c r="D148" i="1"/>
  <c r="F103" i="1"/>
  <c r="AB103" i="1"/>
  <c r="W150" i="1"/>
  <c r="D150" i="1" s="1"/>
  <c r="V45" i="1"/>
  <c r="V63" i="1"/>
  <c r="V67" i="1" s="1"/>
  <c r="V69" i="1" s="1"/>
  <c r="W69" i="1" s="1"/>
  <c r="AB100" i="1"/>
  <c r="D23" i="1"/>
  <c r="W55" i="1"/>
  <c r="W47" i="1"/>
  <c r="F100" i="1"/>
  <c r="F23" i="1" s="1"/>
  <c r="H92" i="1"/>
  <c r="H100" i="1" s="1"/>
  <c r="Q63" i="1"/>
  <c r="S33" i="1"/>
  <c r="S44" i="1"/>
  <c r="S65" i="1" s="1"/>
  <c r="J61" i="1"/>
  <c r="Q65" i="1"/>
  <c r="Q67" i="1" s="1"/>
  <c r="Q70" i="1" s="1"/>
  <c r="J63" i="1"/>
  <c r="J67" i="1" s="1"/>
  <c r="J69" i="1" s="1"/>
  <c r="K67" i="1"/>
  <c r="K69" i="1" s="1"/>
  <c r="S59" i="1"/>
  <c r="S48" i="1"/>
  <c r="W35" i="1"/>
  <c r="W39" i="1" s="1"/>
  <c r="W43" i="1" s="1"/>
  <c r="S53" i="1"/>
  <c r="S61" i="1" s="1"/>
  <c r="L47" i="1"/>
  <c r="AD24" i="1"/>
  <c r="L55" i="1"/>
  <c r="L27" i="1"/>
  <c r="D180" i="1"/>
  <c r="W52" i="1"/>
  <c r="R67" i="1"/>
  <c r="R70" i="1" s="1"/>
  <c r="S35" i="1"/>
  <c r="S39" i="1" s="1"/>
  <c r="S43" i="1" s="1"/>
  <c r="F148" i="1" l="1"/>
  <c r="F24" i="1" s="1"/>
  <c r="F27" i="1" s="1"/>
  <c r="F29" i="1" s="1"/>
  <c r="H103" i="1"/>
  <c r="H148" i="1" s="1"/>
  <c r="W59" i="1"/>
  <c r="W48" i="1"/>
  <c r="AB148" i="1"/>
  <c r="D24" i="1"/>
  <c r="S45" i="1"/>
  <c r="S63" i="1"/>
  <c r="S67" i="1" s="1"/>
  <c r="S70" i="1" s="1"/>
  <c r="AD47" i="1"/>
  <c r="AB23" i="1"/>
  <c r="D27" i="1"/>
  <c r="W45" i="1"/>
  <c r="AB180" i="1"/>
  <c r="F180" i="1"/>
  <c r="D52" i="1"/>
  <c r="AB52" i="1" s="1"/>
  <c r="W53" i="1"/>
  <c r="W61" i="1" s="1"/>
  <c r="F150" i="1"/>
  <c r="H150" i="1" s="1"/>
  <c r="AB150" i="1"/>
  <c r="L59" i="1"/>
  <c r="AD59" i="1" s="1"/>
  <c r="AD55" i="1"/>
  <c r="L48" i="1"/>
  <c r="AD48" i="1" s="1"/>
  <c r="F56" i="1"/>
  <c r="H56" i="1" s="1"/>
  <c r="H183" i="1"/>
  <c r="L29" i="1"/>
  <c r="AD27" i="1"/>
  <c r="H23" i="1"/>
  <c r="W65" i="1"/>
  <c r="F33" i="1" l="1"/>
  <c r="F44" i="1"/>
  <c r="H27" i="1"/>
  <c r="H29" i="1" s="1"/>
  <c r="F35" i="1"/>
  <c r="F39" i="1" s="1"/>
  <c r="F43" i="1" s="1"/>
  <c r="D55" i="1"/>
  <c r="D47" i="1"/>
  <c r="AB24" i="1"/>
  <c r="AD29" i="1"/>
  <c r="AE29" i="1" s="1"/>
  <c r="L33" i="1"/>
  <c r="AD33" i="1" s="1"/>
  <c r="L44" i="1"/>
  <c r="L35" i="1"/>
  <c r="D29" i="1"/>
  <c r="AB27" i="1"/>
  <c r="H180" i="1"/>
  <c r="H52" i="1" s="1"/>
  <c r="F52" i="1"/>
  <c r="L53" i="1"/>
  <c r="F55" i="1"/>
  <c r="F47" i="1"/>
  <c r="H24" i="1"/>
  <c r="W67" i="1"/>
  <c r="X65" i="1"/>
  <c r="W63" i="1"/>
  <c r="X63" i="1" s="1"/>
  <c r="L61" i="1" l="1"/>
  <c r="AD61" i="1" s="1"/>
  <c r="AD53" i="1"/>
  <c r="AB47" i="1"/>
  <c r="D48" i="1"/>
  <c r="AB48" i="1" s="1"/>
  <c r="AB55" i="1"/>
  <c r="D59" i="1"/>
  <c r="AB59" i="1" s="1"/>
  <c r="F59" i="1"/>
  <c r="F48" i="1"/>
  <c r="F53" i="1" s="1"/>
  <c r="X67" i="1"/>
  <c r="W70" i="1"/>
  <c r="AB70" i="1" s="1"/>
  <c r="D33" i="1"/>
  <c r="AB33" i="1" s="1"/>
  <c r="AB29" i="1"/>
  <c r="D44" i="1"/>
  <c r="D35" i="1"/>
  <c r="F45" i="1"/>
  <c r="H47" i="1"/>
  <c r="H55" i="1"/>
  <c r="AD35" i="1"/>
  <c r="L39" i="1"/>
  <c r="H35" i="1"/>
  <c r="H39" i="1" s="1"/>
  <c r="H43" i="1" s="1"/>
  <c r="L65" i="1"/>
  <c r="AD44" i="1"/>
  <c r="H33" i="1"/>
  <c r="H44" i="1"/>
  <c r="F65" i="1"/>
  <c r="F61" i="1" l="1"/>
  <c r="F63" i="1"/>
  <c r="H53" i="1"/>
  <c r="H61" i="1" s="1"/>
  <c r="M65" i="1"/>
  <c r="AD65" i="1"/>
  <c r="D39" i="1"/>
  <c r="AB35" i="1"/>
  <c r="D65" i="1"/>
  <c r="AB44" i="1"/>
  <c r="H63" i="1"/>
  <c r="H45" i="1"/>
  <c r="L43" i="1"/>
  <c r="AD39" i="1"/>
  <c r="AE39" i="1" s="1"/>
  <c r="F67" i="1"/>
  <c r="F69" i="1" s="1"/>
  <c r="H65" i="1"/>
  <c r="H67" i="1" s="1"/>
  <c r="H69" i="1" s="1"/>
  <c r="H59" i="1"/>
  <c r="H48" i="1"/>
  <c r="D53" i="1"/>
  <c r="AB39" i="1" l="1"/>
  <c r="D43" i="1"/>
  <c r="L45" i="1"/>
  <c r="AD45" i="1" s="1"/>
  <c r="L63" i="1"/>
  <c r="AD43" i="1"/>
  <c r="AB53" i="1"/>
  <c r="D61" i="1"/>
  <c r="AB61" i="1" s="1"/>
  <c r="AB65" i="1"/>
  <c r="M63" i="1" l="1"/>
  <c r="AD63" i="1"/>
  <c r="L67" i="1"/>
  <c r="D45" i="1"/>
  <c r="AB45" i="1" s="1"/>
  <c r="AB43" i="1"/>
  <c r="D63" i="1"/>
  <c r="AB63" i="1" l="1"/>
  <c r="D67" i="1"/>
  <c r="AD67" i="1"/>
  <c r="M67" i="1"/>
  <c r="L69" i="1"/>
  <c r="AD69" i="1" s="1"/>
  <c r="AB67" i="1" l="1"/>
  <c r="D69" i="1"/>
  <c r="AB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VanKleeck \ Aimee</author>
  </authors>
  <commentList>
    <comment ref="C19" authorId="0" shapeId="0" xr:uid="{9E43DD41-50E4-4B68-9FB7-11520716EBE1}">
      <text>
        <r>
          <rPr>
            <b/>
            <sz val="9"/>
            <color indexed="81"/>
            <rFont val="Tahoma"/>
            <family val="2"/>
          </rPr>
          <t>VanKleeck \ Aimee:</t>
        </r>
        <r>
          <rPr>
            <sz val="9"/>
            <color indexed="81"/>
            <rFont val="Tahoma"/>
            <family val="2"/>
          </rPr>
          <t xml:space="preserve">
updated description - ties to Line 7, not Line 11</t>
        </r>
      </text>
    </comment>
  </commentList>
</comments>
</file>

<file path=xl/sharedStrings.xml><?xml version="1.0" encoding="utf-8"?>
<sst xmlns="http://schemas.openxmlformats.org/spreadsheetml/2006/main" count="338" uniqueCount="216">
  <si>
    <t>COLUMBIA GAS OF KENTUCKY, INC.</t>
  </si>
  <si>
    <t>DO NOT PRINT</t>
  </si>
  <si>
    <t>CASE NO. 2021 - XXXXX</t>
  </si>
  <si>
    <t>x</t>
  </si>
  <si>
    <t>COMPUTATION OF FEDERAL AND STATE INCOME TAX</t>
  </si>
  <si>
    <t>BASE PERIOD: TWELVE MONTHS ENDED AUGUST 31, 2026</t>
  </si>
  <si>
    <t>FORECASTED TEST PERIOD: TWELVE MONTHS ENDED DECEMBER 31, 2027</t>
  </si>
  <si>
    <t>SCHEDULE E-1</t>
  </si>
  <si>
    <t>SHEET 1 OF 3</t>
  </si>
  <si>
    <t>A</t>
  </si>
  <si>
    <t>B</t>
  </si>
  <si>
    <t>C=A-B</t>
  </si>
  <si>
    <t>D</t>
  </si>
  <si>
    <t>E</t>
  </si>
  <si>
    <t>F=E*7/12</t>
  </si>
  <si>
    <t>C+D+F</t>
  </si>
  <si>
    <t>G</t>
  </si>
  <si>
    <t>ADJUSTED</t>
  </si>
  <si>
    <t>ADJUSTMENTS TO</t>
  </si>
  <si>
    <t>PROFORMA</t>
  </si>
  <si>
    <t>BASE PERIOD</t>
  </si>
  <si>
    <t>FORECASTED</t>
  </si>
  <si>
    <t>RETURN AT</t>
  </si>
  <si>
    <t>4 mo</t>
  </si>
  <si>
    <t>1-mo</t>
  </si>
  <si>
    <t>7 mo</t>
  </si>
  <si>
    <t>TME 8/31/2026</t>
  </si>
  <si>
    <t>LINE</t>
  </si>
  <si>
    <t>CURRENT RATES</t>
  </si>
  <si>
    <t>JURIS.</t>
  </si>
  <si>
    <t>PROPOSED RATES</t>
  </si>
  <si>
    <t>12 MOS.</t>
  </si>
  <si>
    <t>True-Ups</t>
  </si>
  <si>
    <t>Adjusted</t>
  </si>
  <si>
    <t>JAN-AUG</t>
  </si>
  <si>
    <t>ACTUAL</t>
  </si>
  <si>
    <t>JAN ACTUAL</t>
  </si>
  <si>
    <t>2026 AFP</t>
  </si>
  <si>
    <t>NO.</t>
  </si>
  <si>
    <t>DESCRIPTION</t>
  </si>
  <si>
    <t>REFERENCE</t>
  </si>
  <si>
    <t>TOTAL COMPANY</t>
  </si>
  <si>
    <t>%</t>
  </si>
  <si>
    <t>JURISDICTION</t>
  </si>
  <si>
    <t>ADJUSTMENT</t>
  </si>
  <si>
    <t>ADJ JURISDICTION</t>
  </si>
  <si>
    <t>2025</t>
  </si>
  <si>
    <t>12 MOS 2025</t>
  </si>
  <si>
    <t>2026</t>
  </si>
  <si>
    <t>TOTAL</t>
  </si>
  <si>
    <t>2027</t>
  </si>
  <si>
    <t>(1)</t>
  </si>
  <si>
    <t>(3) = (1 * 2)</t>
  </si>
  <si>
    <t>(4) = (5) - (3)</t>
  </si>
  <si>
    <t>(5)</t>
  </si>
  <si>
    <t>(6)</t>
  </si>
  <si>
    <t>(7) = (5) + (6)</t>
  </si>
  <si>
    <t>$</t>
  </si>
  <si>
    <t>Operating Income Before Income Taxes</t>
  </si>
  <si>
    <t>SCH C-1, LN 7</t>
  </si>
  <si>
    <t>Interest Charges</t>
  </si>
  <si>
    <t>NOTE 1/</t>
  </si>
  <si>
    <t>Book Net Income before Income Tax &amp; Credits</t>
  </si>
  <si>
    <t>LN 1+2</t>
  </si>
  <si>
    <t>Federal Permanent and Flow-Through Statutory Adjustments</t>
  </si>
  <si>
    <t>PG 2, LN 9</t>
  </si>
  <si>
    <t>Federal Timing Statutory Adjustments</t>
  </si>
  <si>
    <t>PG 2, LN 56</t>
  </si>
  <si>
    <t>State Bonus Disallowance</t>
  </si>
  <si>
    <t>PG 2, LN 58</t>
  </si>
  <si>
    <t>State Taxable Income</t>
  </si>
  <si>
    <t>LN 3+4+5+6</t>
  </si>
  <si>
    <t xml:space="preserve">State Income Tax </t>
  </si>
  <si>
    <t>LN 7 x 5%</t>
  </si>
  <si>
    <t>Prior Adjustment to State Income Tax</t>
  </si>
  <si>
    <t>PG 3, LN 14</t>
  </si>
  <si>
    <t>Other Adjustments to State Income Tax</t>
  </si>
  <si>
    <t>PG 3, LN 15</t>
  </si>
  <si>
    <t>Total State Income Tax</t>
  </si>
  <si>
    <t>LN 8+9+10</t>
  </si>
  <si>
    <t>Federal Taxable Income before NOL</t>
  </si>
  <si>
    <t>LN 3+4+5-8-9</t>
  </si>
  <si>
    <t>Federal Net Operating Loss Generated or (Utilized)</t>
  </si>
  <si>
    <t>Federal Income Tax</t>
  </si>
  <si>
    <t>LN 12+13 x 21%</t>
  </si>
  <si>
    <t>Prior Adjustment to Federal Income Tax</t>
  </si>
  <si>
    <t>PG 3, LN 7</t>
  </si>
  <si>
    <t>Other Adjustments to Federal Income Tax</t>
  </si>
  <si>
    <t>Current Federal Income Tax</t>
  </si>
  <si>
    <t>LN 14+15+16</t>
  </si>
  <si>
    <t>Current State Income Tax</t>
  </si>
  <si>
    <t>Total Current Income Tax</t>
  </si>
  <si>
    <t>LN 17+18</t>
  </si>
  <si>
    <t>Provision for Deferred Federal Income Tax</t>
  </si>
  <si>
    <t>LN -5 -13 * 21%</t>
  </si>
  <si>
    <t>Federal Benefit of Provision for Deferred State Income Tax</t>
  </si>
  <si>
    <t>LN -27 * 21%</t>
  </si>
  <si>
    <t>Amortization of Excess ADIT-Federal</t>
  </si>
  <si>
    <t>PG 3, LN 4</t>
  </si>
  <si>
    <t>Flow-Through Excess Book/Tax Depreciation-Federal</t>
  </si>
  <si>
    <t>PG 3, LN 3</t>
  </si>
  <si>
    <t>Amortization of Investment Tax Credit</t>
  </si>
  <si>
    <t>PG 3, LN 2</t>
  </si>
  <si>
    <t>Other Adjustments to Deferred Federal Income Tax</t>
  </si>
  <si>
    <t>PG 3, LN 7+8+9</t>
  </si>
  <si>
    <t>Deferred Federal Income Tax</t>
  </si>
  <si>
    <t>LN 20+21+22+23+24+25</t>
  </si>
  <si>
    <t>Provision for Deferred State Income Tax</t>
  </si>
  <si>
    <t>LN -5 -6 * 5%</t>
  </si>
  <si>
    <t>Amortization of Excess ADIT-State</t>
  </si>
  <si>
    <t>PG 3, LN 11</t>
  </si>
  <si>
    <t>Flow-Through Excess Book/Tax Depreciation-State</t>
  </si>
  <si>
    <t>PG 3, LN 12</t>
  </si>
  <si>
    <t>Other Adjustments to Deferred State Income Tax</t>
  </si>
  <si>
    <t>PG 3, LN 16+17</t>
  </si>
  <si>
    <t>Deferred State Income Tax</t>
  </si>
  <si>
    <t>LN 27+28+29+30</t>
  </si>
  <si>
    <t>Total Provision for Deferred Income Taxes</t>
  </si>
  <si>
    <t>LN 26+31</t>
  </si>
  <si>
    <t>Total Federal Income Taxes</t>
  </si>
  <si>
    <t>LN 17+26</t>
  </si>
  <si>
    <t>Total State Income Taxes</t>
  </si>
  <si>
    <t>LN 18+31</t>
  </si>
  <si>
    <t>Total Income Tax Expense</t>
  </si>
  <si>
    <t>LN 33+34</t>
  </si>
  <si>
    <t>Effective Tax Rate</t>
  </si>
  <si>
    <t>Check</t>
  </si>
  <si>
    <t>Variance</t>
  </si>
  <si>
    <t xml:space="preserve">RATE BASE </t>
  </si>
  <si>
    <t>SCH B-1, LN 10</t>
  </si>
  <si>
    <t>*variance due to FBOS on non-property state EDIT booked in Plan but should be updated</t>
  </si>
  <si>
    <t>WEIGHTED COST OF SHORT-TERM AND LONG-TERM DEBT</t>
  </si>
  <si>
    <t>SCH J-1 LN 1 + LN 2</t>
  </si>
  <si>
    <t>INTEREST CHARGES CALCULATED</t>
  </si>
  <si>
    <t>SCH E-1.1, LN 2</t>
  </si>
  <si>
    <t>SHEET 2 OF 3</t>
  </si>
  <si>
    <t>2023</t>
  </si>
  <si>
    <t>12 MOS 2023</t>
  </si>
  <si>
    <t>(8) = (6 * 7)</t>
  </si>
  <si>
    <t>(9)</t>
  </si>
  <si>
    <t>(10) = (8 + 9)</t>
  </si>
  <si>
    <t>Permanent and Flow Through Items</t>
  </si>
  <si>
    <t>Lobbying</t>
  </si>
  <si>
    <t>Meals and Entertainment</t>
  </si>
  <si>
    <t>AFUDC Equity</t>
  </si>
  <si>
    <t>ESPP</t>
  </si>
  <si>
    <t>Parking</t>
  </si>
  <si>
    <t>Perm Taxes Allocation NCS</t>
  </si>
  <si>
    <t>Fines and Penalties</t>
  </si>
  <si>
    <t>Stock Excess</t>
  </si>
  <si>
    <t>Total Permanent and Flow Through Items</t>
  </si>
  <si>
    <t>Tax Timing Statutory Adjustments</t>
  </si>
  <si>
    <t xml:space="preserve">  Charitable Contributions</t>
  </si>
  <si>
    <t xml:space="preserve">  Accd Liab-ST FAS112</t>
  </si>
  <si>
    <t xml:space="preserve">  Accum Provisions FAS 112</t>
  </si>
  <si>
    <t xml:space="preserve">  Accum Provisions OPEB</t>
  </si>
  <si>
    <t xml:space="preserve">  Inventory Capitalization</t>
  </si>
  <si>
    <t xml:space="preserve">  LIFO Storage Adjustment</t>
  </si>
  <si>
    <t xml:space="preserve">  Accd Liab-Incentive Compnstion</t>
  </si>
  <si>
    <t xml:space="preserve">  Accd Liab-Profit Sharing</t>
  </si>
  <si>
    <t xml:space="preserve">  Accd Liab-Vacation Pay CY</t>
  </si>
  <si>
    <t xml:space="preserve">  Accd Liab-Vacation Pay PY</t>
  </si>
  <si>
    <t xml:space="preserve">  Accum Prov-Banked Vacation</t>
  </si>
  <si>
    <t xml:space="preserve">  Stock Comp LTIP - Tax</t>
  </si>
  <si>
    <t xml:space="preserve">  Accrd Property Tax</t>
  </si>
  <si>
    <t xml:space="preserve">  Misc Assets-Property Tax</t>
  </si>
  <si>
    <t xml:space="preserve">  Accd Liab-Severance</t>
  </si>
  <si>
    <t xml:space="preserve">  Custmr Advn for Constr NonCur</t>
  </si>
  <si>
    <t xml:space="preserve">  Accd Liability - Pension ST-NQ</t>
  </si>
  <si>
    <t xml:space="preserve">  Accum Prov LT PenCost Non-Qual</t>
  </si>
  <si>
    <t xml:space="preserve">  Accum Provisions Pen Cost Qual</t>
  </si>
  <si>
    <t xml:space="preserve">  Funds Held in Trust</t>
  </si>
  <si>
    <t xml:space="preserve">  FAS 109 Property</t>
  </si>
  <si>
    <t xml:space="preserve">  Other Basis Difference</t>
  </si>
  <si>
    <t xml:space="preserve">  Excess Tax Depreciation</t>
  </si>
  <si>
    <t xml:space="preserve">  Bonus Depreciation</t>
  </si>
  <si>
    <t xml:space="preserve">  Repairs Deduction</t>
  </si>
  <si>
    <t xml:space="preserve">  263A Mixed Service Cost Deduction</t>
  </si>
  <si>
    <t xml:space="preserve">  SMRP Book/Tax Basis Difference - Adjustment</t>
  </si>
  <si>
    <t xml:space="preserve">  Oblig Operating Lease</t>
  </si>
  <si>
    <t xml:space="preserve">  Right of Use Asset</t>
  </si>
  <si>
    <t xml:space="preserve">  NC Reg Asset COVID Costs</t>
  </si>
  <si>
    <t xml:space="preserve">  NC Reg Asset Def Depr Cap Lse</t>
  </si>
  <si>
    <t xml:space="preserve">  NC Reg Asset FAS 158 OPEB</t>
  </si>
  <si>
    <t xml:space="preserve">  NC Reg Asset FAS158 Pension</t>
  </si>
  <si>
    <t xml:space="preserve">  NC Reg Asset Pen NQulfd FAS158</t>
  </si>
  <si>
    <t xml:space="preserve">  NC Reg Asset Rate Case Non-Cur</t>
  </si>
  <si>
    <t xml:space="preserve">  Reg Asset EAP</t>
  </si>
  <si>
    <t xml:space="preserve">  Reg Asset GTI Funding</t>
  </si>
  <si>
    <t xml:space="preserve">  Reg Asset-Prf Base Rt Adj PBRA</t>
  </si>
  <si>
    <t xml:space="preserve">  Reg Lia Curr-AMRP</t>
  </si>
  <si>
    <t xml:space="preserve">  Reg Liab Curr-DSM Uncollect</t>
  </si>
  <si>
    <t xml:space="preserve">  Reg Liab Curr-Other</t>
  </si>
  <si>
    <t xml:space="preserve">  Def Credits-Noncurrent Rev</t>
  </si>
  <si>
    <t xml:space="preserve">  Reg Asset Other</t>
  </si>
  <si>
    <t>updated descriptions - check COS model</t>
  </si>
  <si>
    <t xml:space="preserve">  Reg Asset Rate Case Current</t>
  </si>
  <si>
    <t xml:space="preserve">  Bad Debts</t>
  </si>
  <si>
    <t>Total Tax Timing Differences</t>
  </si>
  <si>
    <t>Total Statutory Adjustments to Taxable Income</t>
  </si>
  <si>
    <t>SHEET 3 OF 3</t>
  </si>
  <si>
    <t>Federal Other</t>
  </si>
  <si>
    <t>Flow-Through Excess Book/Tax Depreciation</t>
  </si>
  <si>
    <t>Current Federal Prior Year Return-to-Provision True-up</t>
  </si>
  <si>
    <t>Deferred Federal Prior Year Return-to-Provision True-up</t>
  </si>
  <si>
    <t>Deferred Federal Prior Year True-up</t>
  </si>
  <si>
    <t>Federal Benefit of State Prior Year True-up</t>
  </si>
  <si>
    <t>State Other</t>
  </si>
  <si>
    <t>Current State Prior Year Return-to-Provision True-up</t>
  </si>
  <si>
    <t>Current State Payable True-up</t>
  </si>
  <si>
    <t>Deferred State Prior Year Return-to-Provision True-up</t>
  </si>
  <si>
    <t>DATA:___X___BASE PERIOD___X___FORECASTED PERIOD</t>
  </si>
  <si>
    <t>TYPE OF FILING:___X___ORIGINAL_______UPDATED</t>
  </si>
  <si>
    <t>WORKPAPER REFERENCE NO(S):</t>
  </si>
  <si>
    <t>WITNESS:  G. Gode</t>
  </si>
  <si>
    <t>CASE NO. 2026 - 00099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</si>
</sst>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Helv"/>
    </font>
    <font>
      <sz val="10"/>
      <name val="Arial"/>
      <family val="2"/>
    </font>
    <font>
      <sz val="48"/>
      <name val="Arial"/>
      <family val="2"/>
    </font>
    <font>
      <sz val="7"/>
      <name val="Helv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8"/>
      <color rgb="FFFF0000"/>
      <name val="Arial"/>
      <family val="2"/>
    </font>
    <font>
      <sz val="10"/>
      <color rgb="FF0000FF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37" fontId="2" fillId="0" borderId="0" applyFill="0" applyBorder="0"/>
    <xf numFmtId="0" fontId="1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37" fontId="3" fillId="0" borderId="0" xfId="3" applyFont="1" applyFill="1" applyAlignment="1">
      <alignment horizontal="center" vertical="center"/>
    </xf>
    <xf numFmtId="37" fontId="3" fillId="0" borderId="0" xfId="3" applyFont="1" applyFill="1"/>
    <xf numFmtId="37" fontId="3" fillId="0" borderId="0" xfId="3" applyFont="1" applyFill="1" applyAlignment="1">
      <alignment horizontal="right"/>
    </xf>
    <xf numFmtId="37" fontId="3" fillId="0" borderId="0" xfId="3" applyFont="1" applyFill="1" applyBorder="1"/>
    <xf numFmtId="37" fontId="3" fillId="0" borderId="0" xfId="3" applyFont="1" applyFill="1" applyBorder="1" applyAlignment="1">
      <alignment horizontal="right"/>
    </xf>
    <xf numFmtId="37" fontId="3" fillId="0" borderId="2" xfId="3" applyFont="1" applyFill="1" applyBorder="1" applyAlignment="1">
      <alignment vertical="center"/>
    </xf>
    <xf numFmtId="37" fontId="3" fillId="0" borderId="2" xfId="3" applyFont="1" applyFill="1" applyBorder="1" applyAlignment="1">
      <alignment horizontal="center" vertical="center"/>
    </xf>
    <xf numFmtId="37" fontId="3" fillId="0" borderId="0" xfId="3" applyFont="1" applyFill="1" applyAlignment="1">
      <alignment vertical="center"/>
    </xf>
    <xf numFmtId="37" fontId="3" fillId="0" borderId="0" xfId="3" applyFont="1" applyFill="1" applyBorder="1" applyAlignment="1">
      <alignment horizontal="center" vertical="center"/>
    </xf>
    <xf numFmtId="37" fontId="3" fillId="0" borderId="0" xfId="3" applyFont="1" applyFill="1" applyBorder="1" applyAlignment="1">
      <alignment horizontal="center"/>
    </xf>
    <xf numFmtId="37" fontId="3" fillId="0" borderId="1" xfId="3" applyFont="1" applyFill="1" applyBorder="1" applyAlignment="1">
      <alignment horizontal="center"/>
    </xf>
    <xf numFmtId="37" fontId="3" fillId="0" borderId="0" xfId="3" applyFont="1" applyFill="1" applyAlignment="1">
      <alignment horizontal="center"/>
    </xf>
    <xf numFmtId="37" fontId="3" fillId="0" borderId="0" xfId="3" quotePrefix="1" applyFont="1" applyFill="1" applyAlignment="1">
      <alignment horizontal="center"/>
    </xf>
    <xf numFmtId="9" fontId="3" fillId="0" borderId="0" xfId="2" applyFont="1" applyFill="1" applyAlignment="1">
      <alignment horizontal="center"/>
    </xf>
    <xf numFmtId="37" fontId="3" fillId="0" borderId="2" xfId="3" applyFont="1" applyFill="1" applyBorder="1"/>
    <xf numFmtId="37" fontId="7" fillId="0" borderId="0" xfId="3" applyFont="1" applyFill="1"/>
    <xf numFmtId="37" fontId="3" fillId="0" borderId="1" xfId="3" applyFont="1" applyFill="1" applyBorder="1"/>
    <xf numFmtId="37" fontId="7" fillId="0" borderId="0" xfId="3" applyFont="1" applyFill="1" applyBorder="1"/>
    <xf numFmtId="37" fontId="7" fillId="0" borderId="1" xfId="3" applyFont="1" applyFill="1" applyBorder="1"/>
    <xf numFmtId="10" fontId="8" fillId="0" borderId="0" xfId="2" applyNumberFormat="1" applyFont="1" applyFill="1"/>
    <xf numFmtId="37" fontId="6" fillId="0" borderId="0" xfId="3" applyFont="1" applyFill="1"/>
    <xf numFmtId="10" fontId="3" fillId="0" borderId="0" xfId="2" applyNumberFormat="1" applyFont="1" applyFill="1"/>
    <xf numFmtId="10" fontId="6" fillId="0" borderId="0" xfId="2" applyNumberFormat="1" applyFont="1" applyFill="1"/>
    <xf numFmtId="10" fontId="6" fillId="0" borderId="0" xfId="7" applyNumberFormat="1" applyFont="1" applyFill="1"/>
    <xf numFmtId="37" fontId="3" fillId="0" borderId="3" xfId="3" applyFont="1" applyFill="1" applyBorder="1"/>
    <xf numFmtId="37" fontId="11" fillId="0" borderId="0" xfId="3" applyFont="1" applyFill="1" applyAlignment="1">
      <alignment horizontal="center" vertical="center"/>
    </xf>
    <xf numFmtId="37" fontId="3" fillId="0" borderId="2" xfId="3" applyFont="1" applyFill="1" applyBorder="1" applyAlignment="1">
      <alignment horizontal="center"/>
    </xf>
    <xf numFmtId="37" fontId="3" fillId="0" borderId="0" xfId="3" applyFont="1" applyFill="1" applyAlignment="1">
      <alignment horizontal="left" indent="1"/>
    </xf>
    <xf numFmtId="0" fontId="3" fillId="0" borderId="0" xfId="4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5" applyFont="1" applyBorder="1" applyAlignment="1">
      <alignment horizontal="left" vertical="center"/>
    </xf>
    <xf numFmtId="0" fontId="3" fillId="0" borderId="2" xfId="5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3" fillId="0" borderId="0" xfId="5" applyFont="1" applyAlignment="1">
      <alignment horizontal="center"/>
    </xf>
    <xf numFmtId="0" fontId="3" fillId="0" borderId="0" xfId="5" applyFont="1" applyAlignment="1" applyProtection="1">
      <alignment horizontal="center" vertical="center"/>
      <protection locked="0"/>
    </xf>
    <xf numFmtId="0" fontId="3" fillId="0" borderId="0" xfId="6" applyFont="1" applyAlignment="1">
      <alignment horizontal="center"/>
    </xf>
    <xf numFmtId="0" fontId="3" fillId="0" borderId="1" xfId="5" applyFont="1" applyBorder="1" applyAlignment="1" applyProtection="1">
      <alignment horizontal="center" vertical="center"/>
      <protection locked="0"/>
    </xf>
    <xf numFmtId="0" fontId="3" fillId="0" borderId="1" xfId="5" applyFont="1" applyBorder="1" applyAlignment="1">
      <alignment horizontal="center"/>
    </xf>
    <xf numFmtId="0" fontId="3" fillId="0" borderId="1" xfId="6" applyFont="1" applyBorder="1" applyAlignment="1">
      <alignment horizontal="center"/>
    </xf>
    <xf numFmtId="0" fontId="3" fillId="0" borderId="0" xfId="6" applyFont="1" applyAlignment="1">
      <alignment horizontal="center" vertical="center"/>
    </xf>
    <xf numFmtId="37" fontId="3" fillId="0" borderId="0" xfId="3" applyFont="1" applyFill="1" applyAlignment="1">
      <alignment horizontal="left"/>
    </xf>
    <xf numFmtId="37" fontId="6" fillId="0" borderId="1" xfId="3" applyFont="1" applyFill="1" applyBorder="1"/>
    <xf numFmtId="164" fontId="3" fillId="0" borderId="0" xfId="2" applyNumberFormat="1" applyFont="1" applyFill="1"/>
    <xf numFmtId="37" fontId="7" fillId="0" borderId="2" xfId="3" applyFont="1" applyFill="1" applyBorder="1"/>
    <xf numFmtId="37" fontId="9" fillId="0" borderId="0" xfId="3" applyFont="1" applyFill="1"/>
    <xf numFmtId="37" fontId="10" fillId="0" borderId="0" xfId="3" applyFont="1" applyFill="1"/>
    <xf numFmtId="0" fontId="3" fillId="0" borderId="0" xfId="5" applyFont="1" applyAlignment="1">
      <alignment horizontal="left" vertical="center"/>
    </xf>
    <xf numFmtId="0" fontId="3" fillId="0" borderId="2" xfId="5" applyFont="1" applyBorder="1" applyAlignment="1">
      <alignment horizontal="center"/>
    </xf>
    <xf numFmtId="165" fontId="3" fillId="0" borderId="0" xfId="1" applyNumberFormat="1" applyFont="1" applyFill="1"/>
    <xf numFmtId="37" fontId="3" fillId="0" borderId="0" xfId="3" applyFont="1" applyFill="1" applyAlignment="1">
      <alignment horizontal="center"/>
    </xf>
    <xf numFmtId="37" fontId="4" fillId="0" borderId="0" xfId="3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2" xfId="4" xr:uid="{299147AA-E943-478D-BF95-187EC2981FB3}"/>
    <cellStyle name="Normal_B2x1" xfId="6" xr:uid="{27F5B8CA-7BB5-423C-B131-104FAC4A61A0}"/>
    <cellStyle name="Normal_E-1 Income Taxes" xfId="3" xr:uid="{C57DD125-424E-41F8-92CE-EB61024FCA0C}"/>
    <cellStyle name="Normal_Schedules A thru L Cost of Servive June 30, 2009" xfId="5" xr:uid="{ED58F5F2-0206-42B3-850D-40948C7369C2}"/>
    <cellStyle name="Percent" xfId="2" builtinId="5"/>
    <cellStyle name="Percent 2 2" xfId="7" xr:uid="{CF06A5D7-ED17-478A-989C-FEF86343D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DC21-210E-4D3A-82E3-7E740C34015F}">
  <sheetPr>
    <tabColor theme="9" tint="-0.249977111117893"/>
  </sheetPr>
  <dimension ref="A1:AE225"/>
  <sheetViews>
    <sheetView tabSelected="1" zoomScale="110" zoomScaleNormal="110" zoomScaleSheetLayoutView="100" workbookViewId="0">
      <pane xSplit="3" ySplit="17" topLeftCell="D18" activePane="bottomRight" state="frozen"/>
      <selection pane="topRight" activeCell="E1" sqref="E1"/>
      <selection pane="bottomLeft" activeCell="A15" sqref="A15"/>
      <selection pane="bottomRight" activeCell="A4" sqref="A4:L4"/>
    </sheetView>
  </sheetViews>
  <sheetFormatPr defaultColWidth="8" defaultRowHeight="12.5" x14ac:dyDescent="0.25"/>
  <cols>
    <col min="1" max="1" width="4.81640625" style="1" customWidth="1"/>
    <col min="2" max="2" width="57" style="2" bestFit="1" customWidth="1"/>
    <col min="3" max="3" width="19.453125" style="2" bestFit="1" customWidth="1"/>
    <col min="4" max="4" width="16.81640625" style="2" bestFit="1" customWidth="1"/>
    <col min="5" max="5" width="6.7265625" style="2" bestFit="1" customWidth="1"/>
    <col min="6" max="6" width="17.7265625" style="2" customWidth="1"/>
    <col min="7" max="7" width="2.54296875" style="2" customWidth="1"/>
    <col min="8" max="8" width="17.7265625" style="2" customWidth="1"/>
    <col min="9" max="9" width="2.54296875" style="2" customWidth="1"/>
    <col min="10" max="11" width="17.7265625" style="2" customWidth="1"/>
    <col min="12" max="12" width="19.81640625" style="2" bestFit="1" customWidth="1"/>
    <col min="13" max="13" width="7.7265625" style="2" customWidth="1"/>
    <col min="14" max="14" width="11.26953125" style="2" hidden="1" customWidth="1"/>
    <col min="15" max="23" width="13.7265625" style="2" hidden="1" customWidth="1"/>
    <col min="24" max="24" width="8.7265625" style="2" hidden="1" customWidth="1"/>
    <col min="25" max="25" width="12.26953125" style="2" hidden="1" customWidth="1"/>
    <col min="26" max="26" width="11.1796875" style="2" hidden="1" customWidth="1"/>
    <col min="27" max="27" width="10.26953125" style="2" hidden="1" customWidth="1"/>
    <col min="28" max="28" width="11.7265625" style="2" hidden="1" customWidth="1"/>
    <col min="29" max="29" width="0" style="2" hidden="1" customWidth="1"/>
    <col min="30" max="30" width="10.7265625" style="2" hidden="1" customWidth="1"/>
    <col min="31" max="32" width="0" style="2" hidden="1" customWidth="1"/>
    <col min="33" max="16384" width="8" style="2"/>
  </cols>
  <sheetData>
    <row r="1" spans="1:25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O1" s="51" t="s">
        <v>1</v>
      </c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x14ac:dyDescent="0.25">
      <c r="A2" s="50" t="s">
        <v>215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2" t="s">
        <v>3</v>
      </c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x14ac:dyDescent="0.25">
      <c r="A3" s="50" t="s">
        <v>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x14ac:dyDescent="0.25">
      <c r="A4" s="50" t="s">
        <v>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x14ac:dyDescent="0.25">
      <c r="A5" s="50" t="s">
        <v>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 x14ac:dyDescent="0.25">
      <c r="A7" s="29" t="s">
        <v>211</v>
      </c>
      <c r="J7" s="3"/>
      <c r="K7" s="3"/>
      <c r="L7" s="3" t="s">
        <v>7</v>
      </c>
      <c r="N7" s="2">
        <f>R123/8*12</f>
        <v>0</v>
      </c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5" x14ac:dyDescent="0.25">
      <c r="A8" s="29" t="s">
        <v>212</v>
      </c>
      <c r="J8" s="3"/>
      <c r="K8" s="3"/>
      <c r="L8" s="3" t="s">
        <v>8</v>
      </c>
    </row>
    <row r="9" spans="1:25" x14ac:dyDescent="0.25">
      <c r="A9" s="30" t="s">
        <v>213</v>
      </c>
      <c r="B9" s="4"/>
      <c r="C9" s="4"/>
      <c r="D9" s="4"/>
      <c r="E9" s="4"/>
      <c r="F9" s="4"/>
      <c r="G9" s="4"/>
      <c r="H9" s="4"/>
      <c r="J9" s="5"/>
      <c r="K9" s="5"/>
      <c r="L9" s="5" t="s">
        <v>214</v>
      </c>
      <c r="M9" s="4"/>
      <c r="N9" s="4"/>
      <c r="O9" s="12" t="s">
        <v>9</v>
      </c>
      <c r="P9" s="12"/>
      <c r="Q9" s="12"/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2" t="s">
        <v>15</v>
      </c>
      <c r="Y9" s="12" t="s">
        <v>16</v>
      </c>
    </row>
    <row r="10" spans="1:25" x14ac:dyDescent="0.25">
      <c r="A10" s="31"/>
      <c r="B10" s="4"/>
      <c r="C10" s="4"/>
      <c r="D10" s="4"/>
      <c r="E10" s="4"/>
      <c r="F10" s="4"/>
      <c r="G10" s="4"/>
      <c r="H10" s="4"/>
      <c r="J10" s="5"/>
      <c r="K10" s="5"/>
      <c r="L10" s="5"/>
      <c r="M10" s="4"/>
      <c r="N10" s="4"/>
      <c r="O10" s="12"/>
      <c r="P10" s="12"/>
      <c r="Q10" s="12"/>
      <c r="R10" s="12"/>
      <c r="S10" s="12"/>
      <c r="T10" s="12"/>
      <c r="U10" s="12"/>
      <c r="V10" s="12"/>
      <c r="W10" s="12"/>
      <c r="Y10" s="12"/>
    </row>
    <row r="11" spans="1:25" s="8" customFormat="1" ht="12.75" customHeight="1" x14ac:dyDescent="0.35">
      <c r="A11" s="32"/>
      <c r="B11" s="6"/>
      <c r="C11" s="6"/>
      <c r="D11" s="7" t="s">
        <v>17</v>
      </c>
      <c r="E11" s="7"/>
      <c r="F11" s="7" t="s">
        <v>17</v>
      </c>
      <c r="G11" s="6"/>
      <c r="H11" s="7" t="s">
        <v>18</v>
      </c>
      <c r="I11" s="6"/>
      <c r="J11" s="7" t="s">
        <v>17</v>
      </c>
      <c r="K11" s="7"/>
      <c r="L11" s="7" t="s">
        <v>19</v>
      </c>
      <c r="M11" s="33"/>
    </row>
    <row r="12" spans="1:25" s="12" customFormat="1" x14ac:dyDescent="0.25">
      <c r="A12" s="9"/>
      <c r="B12" s="10"/>
      <c r="C12" s="10"/>
      <c r="D12" s="10" t="s">
        <v>20</v>
      </c>
      <c r="E12" s="10"/>
      <c r="F12" s="10" t="s">
        <v>20</v>
      </c>
      <c r="G12" s="10"/>
      <c r="H12" s="10" t="s">
        <v>20</v>
      </c>
      <c r="I12" s="10"/>
      <c r="J12" s="34" t="s">
        <v>21</v>
      </c>
      <c r="K12" s="34" t="s">
        <v>21</v>
      </c>
      <c r="L12" s="34" t="s">
        <v>21</v>
      </c>
    </row>
    <row r="13" spans="1:25" s="12" customFormat="1" x14ac:dyDescent="0.25">
      <c r="A13" s="9"/>
      <c r="B13" s="10"/>
      <c r="C13" s="10"/>
      <c r="D13" s="10" t="s">
        <v>22</v>
      </c>
      <c r="E13" s="10"/>
      <c r="F13" s="10" t="s">
        <v>22</v>
      </c>
      <c r="G13" s="10"/>
      <c r="H13" s="10" t="s">
        <v>22</v>
      </c>
      <c r="I13" s="10"/>
      <c r="J13" s="10" t="s">
        <v>22</v>
      </c>
      <c r="K13" s="10" t="s">
        <v>22</v>
      </c>
      <c r="L13" s="10" t="s">
        <v>22</v>
      </c>
      <c r="S13" s="12" t="s">
        <v>23</v>
      </c>
      <c r="T13" s="12" t="s">
        <v>24</v>
      </c>
      <c r="U13" s="2"/>
      <c r="V13" s="12" t="s">
        <v>25</v>
      </c>
      <c r="W13" s="2" t="s">
        <v>26</v>
      </c>
    </row>
    <row r="14" spans="1:25" s="12" customFormat="1" x14ac:dyDescent="0.25">
      <c r="A14" s="35" t="s">
        <v>27</v>
      </c>
      <c r="B14" s="10"/>
      <c r="C14" s="10"/>
      <c r="D14" s="10" t="s">
        <v>28</v>
      </c>
      <c r="E14" s="36" t="s">
        <v>29</v>
      </c>
      <c r="F14" s="10" t="s">
        <v>28</v>
      </c>
      <c r="G14" s="10"/>
      <c r="H14" s="10" t="s">
        <v>28</v>
      </c>
      <c r="I14" s="10"/>
      <c r="J14" s="10" t="s">
        <v>28</v>
      </c>
      <c r="K14" s="10" t="s">
        <v>28</v>
      </c>
      <c r="L14" s="10" t="s">
        <v>30</v>
      </c>
      <c r="O14" s="12" t="s">
        <v>31</v>
      </c>
      <c r="P14" s="12" t="s">
        <v>32</v>
      </c>
      <c r="Q14" s="12" t="s">
        <v>33</v>
      </c>
      <c r="R14" s="12" t="s">
        <v>34</v>
      </c>
      <c r="S14" s="12" t="s">
        <v>35</v>
      </c>
      <c r="T14" s="12" t="s">
        <v>36</v>
      </c>
      <c r="U14" s="12" t="s">
        <v>37</v>
      </c>
      <c r="V14" s="12" t="s">
        <v>37</v>
      </c>
      <c r="Y14" s="12" t="s">
        <v>37</v>
      </c>
    </row>
    <row r="15" spans="1:25" s="12" customFormat="1" x14ac:dyDescent="0.25">
      <c r="A15" s="37" t="s">
        <v>38</v>
      </c>
      <c r="B15" s="38" t="s">
        <v>39</v>
      </c>
      <c r="C15" s="11" t="s">
        <v>40</v>
      </c>
      <c r="D15" s="11" t="s">
        <v>41</v>
      </c>
      <c r="E15" s="39" t="s">
        <v>42</v>
      </c>
      <c r="F15" s="11" t="s">
        <v>43</v>
      </c>
      <c r="G15" s="11"/>
      <c r="H15" s="11" t="s">
        <v>44</v>
      </c>
      <c r="I15" s="11"/>
      <c r="J15" s="11" t="s">
        <v>43</v>
      </c>
      <c r="K15" s="11" t="s">
        <v>44</v>
      </c>
      <c r="L15" s="11" t="s">
        <v>45</v>
      </c>
      <c r="O15" s="13" t="s">
        <v>46</v>
      </c>
      <c r="P15" s="13" t="s">
        <v>46</v>
      </c>
      <c r="Q15" s="13" t="s">
        <v>47</v>
      </c>
      <c r="R15" s="13" t="s">
        <v>46</v>
      </c>
      <c r="S15" s="13" t="s">
        <v>46</v>
      </c>
      <c r="T15" s="13" t="s">
        <v>48</v>
      </c>
      <c r="U15" s="13" t="s">
        <v>48</v>
      </c>
      <c r="V15" s="13" t="s">
        <v>48</v>
      </c>
      <c r="W15" s="12" t="s">
        <v>49</v>
      </c>
      <c r="Y15" s="13" t="s">
        <v>50</v>
      </c>
    </row>
    <row r="16" spans="1:25" s="12" customFormat="1" x14ac:dyDescent="0.25">
      <c r="A16" s="1"/>
      <c r="D16" s="12" t="s">
        <v>51</v>
      </c>
      <c r="E16" s="12">
        <v>-2</v>
      </c>
      <c r="F16" s="13" t="s">
        <v>52</v>
      </c>
      <c r="G16" s="13"/>
      <c r="H16" s="13" t="s">
        <v>53</v>
      </c>
      <c r="J16" s="13" t="s">
        <v>54</v>
      </c>
      <c r="K16" s="13" t="s">
        <v>55</v>
      </c>
      <c r="L16" s="13" t="s">
        <v>56</v>
      </c>
    </row>
    <row r="17" spans="1:31" s="12" customFormat="1" x14ac:dyDescent="0.25">
      <c r="A17" s="1"/>
      <c r="D17" s="12" t="s">
        <v>57</v>
      </c>
      <c r="F17" s="12" t="s">
        <v>57</v>
      </c>
      <c r="H17" s="12" t="s">
        <v>57</v>
      </c>
      <c r="J17" s="12" t="s">
        <v>57</v>
      </c>
      <c r="K17" s="10"/>
      <c r="L17" s="12" t="s">
        <v>57</v>
      </c>
    </row>
    <row r="18" spans="1:31" x14ac:dyDescent="0.25">
      <c r="J18" s="4"/>
      <c r="K18" s="4"/>
      <c r="L18" s="4"/>
    </row>
    <row r="19" spans="1:31" x14ac:dyDescent="0.25">
      <c r="A19" s="40">
        <f>IF(ISBLANK(B19),"",COUNTA($B$19:B19))</f>
        <v>1</v>
      </c>
      <c r="B19" s="2" t="s">
        <v>58</v>
      </c>
      <c r="C19" s="2" t="s">
        <v>59</v>
      </c>
      <c r="D19" s="2">
        <v>37285249.657652497</v>
      </c>
      <c r="E19" s="14">
        <v>1</v>
      </c>
      <c r="F19" s="2">
        <f>D19*$E$19</f>
        <v>37285249.657652497</v>
      </c>
      <c r="H19" s="2">
        <f>J19-F19</f>
        <v>-12663262.600425303</v>
      </c>
      <c r="J19" s="21">
        <v>24621987.057227194</v>
      </c>
      <c r="K19" s="21">
        <f>+L19-J19</f>
        <v>35725156.473139763</v>
      </c>
      <c r="L19" s="21">
        <v>60347143.530366957</v>
      </c>
      <c r="O19" s="2">
        <v>37784522</v>
      </c>
      <c r="P19" s="2">
        <v>0</v>
      </c>
      <c r="Q19" s="2">
        <f>SUM(O19:P19)</f>
        <v>37784522</v>
      </c>
      <c r="R19" s="2">
        <v>27207287</v>
      </c>
      <c r="S19" s="2">
        <f>Q19-R19</f>
        <v>10577235</v>
      </c>
      <c r="T19" s="2">
        <v>12287463</v>
      </c>
      <c r="U19" s="2">
        <v>36924213.457144998</v>
      </c>
      <c r="V19" s="2">
        <f>U19*7/12</f>
        <v>21539124.516667914</v>
      </c>
      <c r="W19" s="2">
        <f>SUM(S19,T19,V19)</f>
        <v>44403822.516667917</v>
      </c>
      <c r="Y19" s="2">
        <v>43524197.509567998</v>
      </c>
      <c r="AB19" s="2">
        <f>D19-W19</f>
        <v>-7118572.8590154201</v>
      </c>
      <c r="AD19" s="2">
        <f>L19-J19</f>
        <v>35725156.473139763</v>
      </c>
    </row>
    <row r="20" spans="1:31" x14ac:dyDescent="0.25">
      <c r="A20" s="40">
        <f>IF(ISBLANK(B20),"",COUNTA($B$19:B20))</f>
        <v>2</v>
      </c>
      <c r="B20" s="2" t="s">
        <v>60</v>
      </c>
      <c r="C20" s="41" t="s">
        <v>61</v>
      </c>
      <c r="D20" s="42">
        <f>D73</f>
        <v>13049670.683608038</v>
      </c>
      <c r="F20" s="42">
        <f>D20*$E$19</f>
        <v>13049670.683608038</v>
      </c>
      <c r="G20" s="4"/>
      <c r="H20" s="2">
        <f>J20-F20</f>
        <v>1509558.8337370921</v>
      </c>
      <c r="J20" s="42">
        <f>J73</f>
        <v>14559229.51734513</v>
      </c>
      <c r="K20" s="17">
        <v>0</v>
      </c>
      <c r="L20" s="42">
        <f>SUM(J20,K20)</f>
        <v>14559229.51734513</v>
      </c>
      <c r="O20" s="17">
        <v>0</v>
      </c>
      <c r="P20" s="17">
        <v>0</v>
      </c>
      <c r="Q20" s="17">
        <v>0</v>
      </c>
      <c r="R20" s="17">
        <v>0</v>
      </c>
      <c r="S20" s="2">
        <f>Q20-R20</f>
        <v>0</v>
      </c>
      <c r="T20" s="17">
        <v>0</v>
      </c>
      <c r="U20" s="17">
        <v>0</v>
      </c>
      <c r="V20" s="2">
        <f>U20*8/12</f>
        <v>0</v>
      </c>
      <c r="W20" s="17"/>
      <c r="Y20" s="17"/>
      <c r="AB20" s="2">
        <f t="shared" ref="AB20:AB73" si="0">D20-W20</f>
        <v>13049670.683608038</v>
      </c>
      <c r="AD20" s="2">
        <f t="shared" ref="AD20:AD73" si="1">L20-Y20</f>
        <v>14559229.51734513</v>
      </c>
    </row>
    <row r="21" spans="1:31" x14ac:dyDescent="0.25">
      <c r="A21" s="40">
        <f>IF(ISBLANK(B21),"",COUNTA($B$19:B21))</f>
        <v>3</v>
      </c>
      <c r="B21" s="2" t="s">
        <v>62</v>
      </c>
      <c r="C21" s="2" t="s">
        <v>63</v>
      </c>
      <c r="D21" s="15">
        <f t="shared" ref="D21:F21" si="2">+D19-D20</f>
        <v>24235578.974044457</v>
      </c>
      <c r="F21" s="15">
        <f t="shared" si="2"/>
        <v>24235578.974044457</v>
      </c>
      <c r="G21" s="15"/>
      <c r="H21" s="15">
        <f t="shared" ref="H21" si="3">+H19-H20</f>
        <v>-14172821.434162395</v>
      </c>
      <c r="J21" s="15">
        <f>+J19-J20</f>
        <v>10062757.539882064</v>
      </c>
      <c r="K21" s="15">
        <f t="shared" ref="K21" si="4">+K19-K20</f>
        <v>35725156.473139763</v>
      </c>
      <c r="L21" s="15">
        <f>+L19-L20</f>
        <v>45787914.013021827</v>
      </c>
      <c r="O21" s="15">
        <f t="shared" ref="O21:V21" si="5">+O19-O20</f>
        <v>37784522</v>
      </c>
      <c r="P21" s="15">
        <f t="shared" si="5"/>
        <v>0</v>
      </c>
      <c r="Q21" s="15">
        <f t="shared" si="5"/>
        <v>37784522</v>
      </c>
      <c r="R21" s="15">
        <f t="shared" si="5"/>
        <v>27207287</v>
      </c>
      <c r="S21" s="15">
        <f t="shared" si="5"/>
        <v>10577235</v>
      </c>
      <c r="T21" s="15">
        <f t="shared" si="5"/>
        <v>12287463</v>
      </c>
      <c r="U21" s="15">
        <f t="shared" si="5"/>
        <v>36924213.457144998</v>
      </c>
      <c r="V21" s="15">
        <f t="shared" si="5"/>
        <v>21539124.516667914</v>
      </c>
      <c r="W21" s="15">
        <f>+W19-W20</f>
        <v>44403822.516667917</v>
      </c>
      <c r="Y21" s="15">
        <f t="shared" ref="Y21" si="6">+Y19-Y20</f>
        <v>43524197.509567998</v>
      </c>
      <c r="AB21" s="2">
        <f t="shared" si="0"/>
        <v>-20168243.54262346</v>
      </c>
      <c r="AD21" s="2">
        <f t="shared" si="1"/>
        <v>2263716.5034538284</v>
      </c>
    </row>
    <row r="22" spans="1:31" x14ac:dyDescent="0.25">
      <c r="A22" s="40" t="str">
        <f>IF(ISBLANK(B22),"",COUNTA($B$19:B22))</f>
        <v/>
      </c>
      <c r="AB22" s="2">
        <f t="shared" si="0"/>
        <v>0</v>
      </c>
      <c r="AD22" s="2">
        <f t="shared" si="1"/>
        <v>0</v>
      </c>
    </row>
    <row r="23" spans="1:31" x14ac:dyDescent="0.25">
      <c r="A23" s="40">
        <f>IF(ISBLANK(B23),"",COUNTA($B$19:B23))</f>
        <v>4</v>
      </c>
      <c r="B23" s="4" t="s">
        <v>64</v>
      </c>
      <c r="C23" s="2" t="s">
        <v>65</v>
      </c>
      <c r="D23" s="2">
        <f>D100</f>
        <v>-916387.51455033326</v>
      </c>
      <c r="F23" s="2">
        <f>F100</f>
        <v>-188238.98666433332</v>
      </c>
      <c r="H23" s="2">
        <f>J23-F23</f>
        <v>340367.98666833329</v>
      </c>
      <c r="J23" s="2">
        <f>J100</f>
        <v>152129.000004</v>
      </c>
      <c r="K23" s="2">
        <f>K100</f>
        <v>0</v>
      </c>
      <c r="L23" s="2">
        <f>L100</f>
        <v>152129.000004</v>
      </c>
      <c r="O23" s="2">
        <f t="shared" ref="O23:V23" si="7">O100</f>
        <v>-379785</v>
      </c>
      <c r="P23" s="2">
        <f t="shared" si="7"/>
        <v>0</v>
      </c>
      <c r="Q23" s="2">
        <f t="shared" si="7"/>
        <v>-379785</v>
      </c>
      <c r="R23" s="2">
        <f t="shared" si="7"/>
        <v>91293</v>
      </c>
      <c r="S23" s="2">
        <f t="shared" si="7"/>
        <v>-471078</v>
      </c>
      <c r="T23" s="2">
        <f t="shared" si="7"/>
        <v>15677</v>
      </c>
      <c r="U23" s="2">
        <f t="shared" si="7"/>
        <v>-790262.59637199983</v>
      </c>
      <c r="V23" s="2">
        <f t="shared" si="7"/>
        <v>-460986.51455033326</v>
      </c>
      <c r="W23" s="2">
        <f>W100</f>
        <v>-916387.51455033326</v>
      </c>
      <c r="Y23" s="2">
        <f>Y100</f>
        <v>-956579.17275599996</v>
      </c>
      <c r="AB23" s="2">
        <f t="shared" si="0"/>
        <v>0</v>
      </c>
      <c r="AD23" s="2">
        <f t="shared" si="1"/>
        <v>1108708.17276</v>
      </c>
    </row>
    <row r="24" spans="1:31" s="4" customFormat="1" x14ac:dyDescent="0.25">
      <c r="A24" s="40">
        <f>IF(ISBLANK(B24),"",COUNTA($B$19:B24))</f>
        <v>5</v>
      </c>
      <c r="B24" s="4" t="s">
        <v>66</v>
      </c>
      <c r="C24" s="4" t="s">
        <v>67</v>
      </c>
      <c r="D24" s="4">
        <f>D148</f>
        <v>3057917.7742507719</v>
      </c>
      <c r="F24" s="4">
        <f>F148</f>
        <v>3057917.7742507719</v>
      </c>
      <c r="H24" s="2">
        <f>J24-F24</f>
        <v>-34398518.841832787</v>
      </c>
      <c r="J24" s="4">
        <f>J148</f>
        <v>-31340601.067582011</v>
      </c>
      <c r="K24" s="4">
        <f>K148</f>
        <v>0</v>
      </c>
      <c r="L24" s="4">
        <f>L148</f>
        <v>-31340601.067582011</v>
      </c>
      <c r="O24" s="4">
        <f t="shared" ref="O24:W24" si="8">O148</f>
        <v>-21578502</v>
      </c>
      <c r="P24" s="4">
        <f t="shared" si="8"/>
        <v>0</v>
      </c>
      <c r="Q24" s="4">
        <f t="shared" si="8"/>
        <v>-21578502</v>
      </c>
      <c r="R24" s="4">
        <f t="shared" si="8"/>
        <v>-19369519</v>
      </c>
      <c r="S24" s="4">
        <f t="shared" si="8"/>
        <v>-2208983</v>
      </c>
      <c r="T24" s="4">
        <f t="shared" si="8"/>
        <v>3625296</v>
      </c>
      <c r="U24" s="4">
        <f t="shared" si="8"/>
        <v>-30658347.912624002</v>
      </c>
      <c r="V24" s="4">
        <f t="shared" si="8"/>
        <v>-17884036.282364</v>
      </c>
      <c r="W24" s="4">
        <f t="shared" si="8"/>
        <v>-16467723.282364</v>
      </c>
      <c r="Y24" s="4">
        <f>Y148</f>
        <v>-47358385.247752003</v>
      </c>
      <c r="Z24" s="2"/>
      <c r="AA24" s="2"/>
      <c r="AB24" s="2">
        <f t="shared" si="0"/>
        <v>19525641.056614771</v>
      </c>
      <c r="AD24" s="2">
        <f t="shared" si="1"/>
        <v>16017784.180169992</v>
      </c>
    </row>
    <row r="25" spans="1:31" x14ac:dyDescent="0.25">
      <c r="A25" s="40">
        <f>IF(ISBLANK(B25),"",COUNTA($B$19:B25))</f>
        <v>6</v>
      </c>
      <c r="B25" s="4" t="s">
        <v>68</v>
      </c>
      <c r="C25" s="2" t="s">
        <v>69</v>
      </c>
      <c r="D25" s="4">
        <f>D151</f>
        <v>-3794402.5241689999</v>
      </c>
      <c r="F25" s="4">
        <f>F151</f>
        <v>-3794402.5241689999</v>
      </c>
      <c r="G25" s="4"/>
      <c r="H25" s="2">
        <f>J25-F25</f>
        <v>664548.35417299997</v>
      </c>
      <c r="J25" s="4">
        <f>J151</f>
        <v>-3129854.1699959999</v>
      </c>
      <c r="K25" s="4">
        <f>K151</f>
        <v>0</v>
      </c>
      <c r="L25" s="4">
        <f>L151</f>
        <v>-3129854.1699959999</v>
      </c>
      <c r="O25" s="4">
        <f>O151</f>
        <v>-3909608</v>
      </c>
      <c r="P25" s="4">
        <f t="shared" ref="P25:W25" si="9">P151</f>
        <v>0</v>
      </c>
      <c r="Q25" s="4">
        <f t="shared" si="9"/>
        <v>-3909608</v>
      </c>
      <c r="R25" s="4">
        <f t="shared" si="9"/>
        <v>-2201948</v>
      </c>
      <c r="S25" s="4">
        <f t="shared" si="9"/>
        <v>-1707660</v>
      </c>
      <c r="T25" s="4">
        <f t="shared" si="9"/>
        <v>-260843</v>
      </c>
      <c r="U25" s="4">
        <f t="shared" si="9"/>
        <v>-3130113.4700040002</v>
      </c>
      <c r="V25" s="4">
        <f t="shared" si="9"/>
        <v>-1825899.5241690001</v>
      </c>
      <c r="W25" s="4">
        <f t="shared" si="9"/>
        <v>-3794402.5241689999</v>
      </c>
      <c r="Y25" s="4">
        <f>Y151</f>
        <v>-3129854.1699959999</v>
      </c>
      <c r="AB25" s="2">
        <f t="shared" si="0"/>
        <v>0</v>
      </c>
      <c r="AD25" s="2">
        <f t="shared" si="1"/>
        <v>0</v>
      </c>
    </row>
    <row r="26" spans="1:31" x14ac:dyDescent="0.25">
      <c r="A26" s="40" t="str">
        <f>IF(ISBLANK(B26),"",COUNTA($B$19:B26))</f>
        <v/>
      </c>
      <c r="AB26" s="2">
        <f t="shared" si="0"/>
        <v>0</v>
      </c>
      <c r="AD26" s="2">
        <f t="shared" si="1"/>
        <v>0</v>
      </c>
    </row>
    <row r="27" spans="1:31" s="16" customFormat="1" ht="13" x14ac:dyDescent="0.3">
      <c r="A27" s="40">
        <f>IF(ISBLANK(B27),"",COUNTA($B$19:B27))</f>
        <v>7</v>
      </c>
      <c r="B27" s="16" t="s">
        <v>70</v>
      </c>
      <c r="C27" s="16" t="s">
        <v>71</v>
      </c>
      <c r="D27" s="16">
        <f>+D21+D23+D24+D25</f>
        <v>22582706.709575899</v>
      </c>
      <c r="F27" s="16">
        <f>+F21+F23+F24+F25</f>
        <v>23310855.237461895</v>
      </c>
      <c r="H27" s="16">
        <f>+H21+H23+H24+H25</f>
        <v>-47566423.935153849</v>
      </c>
      <c r="J27" s="16">
        <f t="shared" ref="J27:L27" si="10">+J21+J23+J24+J25</f>
        <v>-24255568.697691947</v>
      </c>
      <c r="K27" s="16">
        <f>+K21+K23+K24+K25</f>
        <v>35725156.473139763</v>
      </c>
      <c r="L27" s="16">
        <f t="shared" si="10"/>
        <v>11469587.775447816</v>
      </c>
      <c r="O27" s="16">
        <f t="shared" ref="O27:V27" si="11">+O21+O23+O24+O25</f>
        <v>11916627</v>
      </c>
      <c r="P27" s="16">
        <f t="shared" si="11"/>
        <v>0</v>
      </c>
      <c r="Q27" s="16">
        <f t="shared" si="11"/>
        <v>11916627</v>
      </c>
      <c r="R27" s="16">
        <f t="shared" si="11"/>
        <v>5727113</v>
      </c>
      <c r="S27" s="16">
        <f t="shared" si="11"/>
        <v>6189514</v>
      </c>
      <c r="T27" s="16">
        <f t="shared" si="11"/>
        <v>15667593</v>
      </c>
      <c r="U27" s="16">
        <f t="shared" si="11"/>
        <v>2345489.4781449954</v>
      </c>
      <c r="V27" s="16">
        <f t="shared" si="11"/>
        <v>1368202.1955845819</v>
      </c>
      <c r="W27" s="16">
        <f>+W21+W23+W24+W25</f>
        <v>23225309.19558458</v>
      </c>
      <c r="Y27" s="16">
        <f>+Y21+Y23+Y24+Y25</f>
        <v>-7920621.0809360063</v>
      </c>
      <c r="Z27" s="2"/>
      <c r="AA27" s="2"/>
      <c r="AB27" s="2">
        <f t="shared" si="0"/>
        <v>-642602.48600868136</v>
      </c>
      <c r="AD27" s="2">
        <f t="shared" si="1"/>
        <v>19390208.856383823</v>
      </c>
    </row>
    <row r="28" spans="1:31" x14ac:dyDescent="0.25">
      <c r="A28" s="40" t="str">
        <f>IF(ISBLANK(B28),"",COUNTA($B$19:B28))</f>
        <v/>
      </c>
      <c r="AB28" s="2">
        <f t="shared" si="0"/>
        <v>0</v>
      </c>
      <c r="AD28" s="2">
        <f t="shared" si="1"/>
        <v>0</v>
      </c>
    </row>
    <row r="29" spans="1:31" x14ac:dyDescent="0.25">
      <c r="A29" s="40">
        <f>IF(ISBLANK(B29),"",COUNTA($B$19:B29))</f>
        <v>8</v>
      </c>
      <c r="B29" s="2" t="s">
        <v>72</v>
      </c>
      <c r="C29" s="2" t="s">
        <v>73</v>
      </c>
      <c r="D29" s="2">
        <f>(D27*0.05)</f>
        <v>1129135.335478795</v>
      </c>
      <c r="F29" s="2">
        <f>(F27*0.05)</f>
        <v>1165542.7618730948</v>
      </c>
      <c r="H29" s="2">
        <f>(H27*0.05)</f>
        <v>-2378321.1967576924</v>
      </c>
      <c r="J29" s="2">
        <f>(J27*0.05)</f>
        <v>-1212778.4348845973</v>
      </c>
      <c r="K29" s="2">
        <f>(K27*0.05)</f>
        <v>1786257.8236569883</v>
      </c>
      <c r="L29" s="2">
        <f>(L27*0.05)</f>
        <v>573479.38877239078</v>
      </c>
      <c r="O29" s="2">
        <f t="shared" ref="O29:W29" si="12">(O27*0.05)</f>
        <v>595831.35</v>
      </c>
      <c r="P29" s="2">
        <f t="shared" si="12"/>
        <v>0</v>
      </c>
      <c r="Q29" s="2">
        <f t="shared" si="12"/>
        <v>595831.35</v>
      </c>
      <c r="R29" s="2">
        <f t="shared" si="12"/>
        <v>286355.65000000002</v>
      </c>
      <c r="S29" s="2">
        <f t="shared" si="12"/>
        <v>309475.7</v>
      </c>
      <c r="T29" s="2">
        <f t="shared" si="12"/>
        <v>783379.65</v>
      </c>
      <c r="U29" s="2">
        <f t="shared" si="12"/>
        <v>117274.47390724978</v>
      </c>
      <c r="V29" s="2">
        <f t="shared" si="12"/>
        <v>68410.109779229097</v>
      </c>
      <c r="W29" s="2">
        <f t="shared" si="12"/>
        <v>1161265.459779229</v>
      </c>
      <c r="Y29" s="2">
        <f>(Y27*0.05)</f>
        <v>-396031.05404680036</v>
      </c>
      <c r="AB29" s="2">
        <f t="shared" si="0"/>
        <v>-32130.124300434021</v>
      </c>
      <c r="AC29" s="22"/>
      <c r="AD29" s="2">
        <f t="shared" si="1"/>
        <v>969510.44281919114</v>
      </c>
      <c r="AE29" s="22">
        <f>AD29/AD27</f>
        <v>0.05</v>
      </c>
    </row>
    <row r="30" spans="1:31" x14ac:dyDescent="0.25">
      <c r="A30" s="40">
        <f>IF(ISBLANK(B30),"",COUNTA($B$19:B30))</f>
        <v>9</v>
      </c>
      <c r="B30" s="2" t="s">
        <v>74</v>
      </c>
      <c r="C30" s="2" t="s">
        <v>75</v>
      </c>
      <c r="D30" s="2">
        <f>D187</f>
        <v>158723</v>
      </c>
      <c r="F30" s="2">
        <f t="shared" ref="F30:F31" si="13">F187</f>
        <v>158723</v>
      </c>
      <c r="H30" s="2">
        <f>J30-F30</f>
        <v>-158723</v>
      </c>
      <c r="J30" s="2">
        <f>J187</f>
        <v>0</v>
      </c>
      <c r="K30" s="2">
        <f t="shared" ref="K30:L31" si="14">K187</f>
        <v>0</v>
      </c>
      <c r="L30" s="2">
        <f t="shared" si="14"/>
        <v>0</v>
      </c>
      <c r="O30" s="2">
        <f t="shared" ref="O30:W31" si="15">O187</f>
        <v>158723</v>
      </c>
      <c r="P30" s="2">
        <f t="shared" si="15"/>
        <v>0</v>
      </c>
      <c r="Q30" s="2">
        <f t="shared" si="15"/>
        <v>158723</v>
      </c>
      <c r="R30" s="2">
        <f t="shared" si="15"/>
        <v>0</v>
      </c>
      <c r="S30" s="2">
        <f t="shared" si="15"/>
        <v>158723</v>
      </c>
      <c r="T30" s="2">
        <v>0</v>
      </c>
      <c r="U30" s="2">
        <f t="shared" si="15"/>
        <v>0</v>
      </c>
      <c r="V30" s="2">
        <f t="shared" si="15"/>
        <v>0</v>
      </c>
      <c r="W30" s="2">
        <f t="shared" si="15"/>
        <v>158723</v>
      </c>
      <c r="Y30" s="2">
        <f>Y187</f>
        <v>0</v>
      </c>
      <c r="AB30" s="2">
        <f t="shared" si="0"/>
        <v>0</v>
      </c>
      <c r="AD30" s="2">
        <f t="shared" si="1"/>
        <v>0</v>
      </c>
    </row>
    <row r="31" spans="1:31" x14ac:dyDescent="0.25">
      <c r="A31" s="40">
        <f>IF(ISBLANK(B31),"",COUNTA($B$19:B31))</f>
        <v>10</v>
      </c>
      <c r="B31" s="2" t="s">
        <v>76</v>
      </c>
      <c r="C31" s="2" t="s">
        <v>77</v>
      </c>
      <c r="D31" s="17">
        <f>D188</f>
        <v>0</v>
      </c>
      <c r="F31" s="17">
        <f t="shared" si="13"/>
        <v>0</v>
      </c>
      <c r="G31" s="4"/>
      <c r="H31" s="2">
        <f>J31-F31</f>
        <v>0</v>
      </c>
      <c r="J31" s="17">
        <f>J188</f>
        <v>0</v>
      </c>
      <c r="K31" s="17">
        <f t="shared" si="14"/>
        <v>0</v>
      </c>
      <c r="L31" s="17">
        <f t="shared" si="14"/>
        <v>0</v>
      </c>
      <c r="O31" s="17">
        <f t="shared" si="15"/>
        <v>0</v>
      </c>
      <c r="P31" s="17">
        <f t="shared" si="15"/>
        <v>0</v>
      </c>
      <c r="Q31" s="17">
        <f t="shared" si="15"/>
        <v>0</v>
      </c>
      <c r="R31" s="17">
        <f t="shared" si="15"/>
        <v>0</v>
      </c>
      <c r="S31" s="17">
        <f t="shared" si="15"/>
        <v>0</v>
      </c>
      <c r="T31" s="17">
        <v>0</v>
      </c>
      <c r="U31" s="17">
        <f t="shared" si="15"/>
        <v>0</v>
      </c>
      <c r="V31" s="17">
        <f t="shared" si="15"/>
        <v>0</v>
      </c>
      <c r="W31" s="17">
        <f t="shared" si="15"/>
        <v>0</v>
      </c>
      <c r="Y31" s="17">
        <f>Y188</f>
        <v>0</v>
      </c>
      <c r="AB31" s="2">
        <f t="shared" si="0"/>
        <v>0</v>
      </c>
      <c r="AD31" s="2">
        <f t="shared" si="1"/>
        <v>0</v>
      </c>
    </row>
    <row r="32" spans="1:31" x14ac:dyDescent="0.25">
      <c r="A32" s="40" t="str">
        <f>IF(ISBLANK(B32),"",COUNTA($B$19:B32))</f>
        <v/>
      </c>
      <c r="D32" s="4"/>
      <c r="F32" s="4"/>
      <c r="G32" s="4"/>
      <c r="H32" s="15"/>
      <c r="J32" s="4"/>
      <c r="K32" s="4"/>
      <c r="L32" s="4"/>
      <c r="O32" s="4"/>
      <c r="P32" s="4"/>
      <c r="Q32" s="4"/>
      <c r="R32" s="4"/>
      <c r="S32" s="4"/>
      <c r="T32" s="4"/>
      <c r="U32" s="4"/>
      <c r="V32" s="4"/>
      <c r="W32" s="4"/>
      <c r="Y32" s="4"/>
      <c r="AB32" s="2">
        <f t="shared" si="0"/>
        <v>0</v>
      </c>
      <c r="AD32" s="2">
        <f t="shared" si="1"/>
        <v>0</v>
      </c>
    </row>
    <row r="33" spans="1:31" x14ac:dyDescent="0.25">
      <c r="A33" s="40">
        <f>IF(ISBLANK(B33),"",COUNTA($B$19:B33))</f>
        <v>11</v>
      </c>
      <c r="B33" s="2" t="s">
        <v>78</v>
      </c>
      <c r="C33" s="2" t="s">
        <v>79</v>
      </c>
      <c r="D33" s="2">
        <f>D29+D30+D31</f>
        <v>1287858.335478795</v>
      </c>
      <c r="F33" s="2">
        <f>F29+F30+F31</f>
        <v>1324265.7618730948</v>
      </c>
      <c r="H33" s="2">
        <f>H29+H30+H31</f>
        <v>-2537044.1967576924</v>
      </c>
      <c r="J33" s="2">
        <f>J29+J30+J31</f>
        <v>-1212778.4348845973</v>
      </c>
      <c r="K33" s="2">
        <f>K29+K30+K31</f>
        <v>1786257.8236569883</v>
      </c>
      <c r="L33" s="2">
        <f>L29+L30+L31</f>
        <v>573479.38877239078</v>
      </c>
      <c r="O33" s="2">
        <f t="shared" ref="O33:W33" si="16">O29+O30+O31</f>
        <v>754554.35</v>
      </c>
      <c r="P33" s="2">
        <f t="shared" si="16"/>
        <v>0</v>
      </c>
      <c r="Q33" s="2">
        <f t="shared" si="16"/>
        <v>754554.35</v>
      </c>
      <c r="R33" s="2">
        <f t="shared" si="16"/>
        <v>286355.65000000002</v>
      </c>
      <c r="S33" s="2">
        <f t="shared" si="16"/>
        <v>468198.7</v>
      </c>
      <c r="T33" s="2">
        <f t="shared" si="16"/>
        <v>783379.65</v>
      </c>
      <c r="U33" s="2">
        <f t="shared" si="16"/>
        <v>117274.47390724978</v>
      </c>
      <c r="V33" s="2">
        <f t="shared" si="16"/>
        <v>68410.109779229097</v>
      </c>
      <c r="W33" s="2">
        <f t="shared" si="16"/>
        <v>1319988.459779229</v>
      </c>
      <c r="Y33" s="2">
        <f>Y29+Y30+Y31</f>
        <v>-396031.05404680036</v>
      </c>
      <c r="AB33" s="2">
        <f t="shared" si="0"/>
        <v>-32130.124300434021</v>
      </c>
      <c r="AD33" s="2">
        <f t="shared" si="1"/>
        <v>969510.44281919114</v>
      </c>
    </row>
    <row r="34" spans="1:31" x14ac:dyDescent="0.25">
      <c r="A34" s="40" t="str">
        <f>IF(ISBLANK(B34),"",COUNTA($B$19:B34))</f>
        <v/>
      </c>
      <c r="AB34" s="2">
        <f t="shared" si="0"/>
        <v>0</v>
      </c>
      <c r="AD34" s="2">
        <f t="shared" si="1"/>
        <v>0</v>
      </c>
    </row>
    <row r="35" spans="1:31" s="16" customFormat="1" ht="13" x14ac:dyDescent="0.3">
      <c r="A35" s="40">
        <f>IF(ISBLANK(B35),"",COUNTA($B$19:B35))</f>
        <v>12</v>
      </c>
      <c r="B35" s="16" t="s">
        <v>80</v>
      </c>
      <c r="C35" s="16" t="s">
        <v>81</v>
      </c>
      <c r="D35" s="16">
        <f>D21+D23+D24-D29-D30</f>
        <v>25089250.898266103</v>
      </c>
      <c r="F35" s="16">
        <f>F21+F23+F24-F29-F30</f>
        <v>25780991.9997578</v>
      </c>
      <c r="H35" s="16">
        <f>H21+H23+H24-H29-H30</f>
        <v>-45693928.092569157</v>
      </c>
      <c r="J35" s="16">
        <f>J21+J23+J24-J29-J30</f>
        <v>-19912936.09281135</v>
      </c>
      <c r="K35" s="16">
        <f>K21+K23+K24-K29-K30</f>
        <v>33938898.649482772</v>
      </c>
      <c r="L35" s="16">
        <f>L21+L23+L24-L29-L30</f>
        <v>14025962.556671426</v>
      </c>
      <c r="O35" s="16">
        <f t="shared" ref="O35:W35" si="17">O21+O23+O24-O29-O30</f>
        <v>15071680.65</v>
      </c>
      <c r="P35" s="16">
        <f t="shared" si="17"/>
        <v>0</v>
      </c>
      <c r="Q35" s="16">
        <f t="shared" si="17"/>
        <v>15071680.65</v>
      </c>
      <c r="R35" s="16">
        <f t="shared" si="17"/>
        <v>7642705.3499999996</v>
      </c>
      <c r="S35" s="16">
        <f t="shared" si="17"/>
        <v>7428975.2999999998</v>
      </c>
      <c r="T35" s="16">
        <f>T21+T23+T24-T29-T30</f>
        <v>15145056.35</v>
      </c>
      <c r="U35" s="16">
        <f t="shared" si="17"/>
        <v>5358328.4742417457</v>
      </c>
      <c r="V35" s="16">
        <f t="shared" si="17"/>
        <v>3125691.6099743531</v>
      </c>
      <c r="W35" s="16">
        <f t="shared" si="17"/>
        <v>25699723.259974353</v>
      </c>
      <c r="Y35" s="16">
        <f>Y21+Y23+Y24-Y29-Y30</f>
        <v>-4394735.856893206</v>
      </c>
      <c r="Z35" s="2"/>
      <c r="AA35" s="2"/>
      <c r="AB35" s="2">
        <f t="shared" si="0"/>
        <v>-610472.3617082499</v>
      </c>
      <c r="AD35" s="2">
        <f t="shared" si="1"/>
        <v>18420698.41356463</v>
      </c>
      <c r="AE35" s="22"/>
    </row>
    <row r="36" spans="1:31" x14ac:dyDescent="0.25">
      <c r="A36" s="40" t="str">
        <f>IF(ISBLANK(B36),"",COUNTA($B$19:B36))</f>
        <v/>
      </c>
      <c r="AB36" s="2">
        <f t="shared" si="0"/>
        <v>0</v>
      </c>
      <c r="AD36" s="2">
        <f t="shared" si="1"/>
        <v>0</v>
      </c>
    </row>
    <row r="37" spans="1:31" x14ac:dyDescent="0.25">
      <c r="A37" s="40">
        <f>IF(ISBLANK(B37),"",COUNTA($B$19:B37))</f>
        <v>13</v>
      </c>
      <c r="B37" s="2" t="s">
        <v>82</v>
      </c>
      <c r="D37" s="2">
        <f>W37</f>
        <v>-8790631.4683765005</v>
      </c>
      <c r="F37" s="2">
        <f>D37*$E$19</f>
        <v>-8790631.4683765005</v>
      </c>
      <c r="H37" s="2">
        <f t="shared" ref="H37" si="18">Z37</f>
        <v>0</v>
      </c>
      <c r="J37" s="2">
        <v>0</v>
      </c>
      <c r="K37" s="2">
        <f t="shared" ref="K37" si="19">AF37</f>
        <v>0</v>
      </c>
      <c r="L37" s="2">
        <f>SUM(J37:K37)</f>
        <v>0</v>
      </c>
      <c r="N37" s="43"/>
      <c r="O37" s="2">
        <v>-520956</v>
      </c>
      <c r="P37" s="2">
        <v>0</v>
      </c>
      <c r="Q37" s="2">
        <f>SUM(O37:P37)</f>
        <v>-520956</v>
      </c>
      <c r="R37" s="2">
        <v>7929062</v>
      </c>
      <c r="S37" s="2">
        <f>Q37-R37</f>
        <v>-8450018</v>
      </c>
      <c r="T37" s="2">
        <v>-651976</v>
      </c>
      <c r="U37" s="2">
        <v>533764.33992599999</v>
      </c>
      <c r="V37" s="2">
        <f t="shared" ref="V37" si="20">U37*7/12</f>
        <v>311362.53162349999</v>
      </c>
      <c r="W37" s="2">
        <f>SUM(S37,T37,V37)</f>
        <v>-8790631.4683765005</v>
      </c>
      <c r="Y37" s="2">
        <v>654985.38580699998</v>
      </c>
      <c r="AB37" s="2">
        <f t="shared" si="0"/>
        <v>0</v>
      </c>
      <c r="AD37" s="2">
        <f t="shared" si="1"/>
        <v>-654985.38580699998</v>
      </c>
    </row>
    <row r="38" spans="1:31" x14ac:dyDescent="0.25">
      <c r="A38" s="40" t="str">
        <f>IF(ISBLANK(B38),"",COUNTA($B$19:B38))</f>
        <v/>
      </c>
      <c r="AB38" s="2">
        <f t="shared" si="0"/>
        <v>0</v>
      </c>
      <c r="AD38" s="2">
        <f t="shared" si="1"/>
        <v>0</v>
      </c>
    </row>
    <row r="39" spans="1:31" x14ac:dyDescent="0.25">
      <c r="A39" s="40">
        <f>IF(ISBLANK(B39),"",COUNTA($B$19:B39))</f>
        <v>14</v>
      </c>
      <c r="B39" s="2" t="s">
        <v>83</v>
      </c>
      <c r="C39" s="2" t="s">
        <v>84</v>
      </c>
      <c r="D39" s="2">
        <f>(D35+D37)*0.21</f>
        <v>3422710.0802768166</v>
      </c>
      <c r="F39" s="2">
        <f>(F35+F37)*0.21</f>
        <v>3567975.7115900731</v>
      </c>
      <c r="H39" s="2">
        <f>(H35+H37)*0.21</f>
        <v>-9595724.899439523</v>
      </c>
      <c r="J39" s="2">
        <f>(J35+J37)*0.21</f>
        <v>-4181716.5794903832</v>
      </c>
      <c r="K39" s="2">
        <f>(K35+K37)*0.21</f>
        <v>7127168.7163913818</v>
      </c>
      <c r="L39" s="2">
        <f>(L35+L37)*0.21</f>
        <v>2945452.1369009991</v>
      </c>
      <c r="N39" s="43"/>
      <c r="O39" s="2">
        <f t="shared" ref="O39:W39" si="21">(O35+O37)*0.21</f>
        <v>3055652.1765000001</v>
      </c>
      <c r="P39" s="2">
        <f t="shared" si="21"/>
        <v>0</v>
      </c>
      <c r="Q39" s="2">
        <f t="shared" si="21"/>
        <v>3055652.1765000001</v>
      </c>
      <c r="R39" s="2">
        <f t="shared" si="21"/>
        <v>3270071.1434999998</v>
      </c>
      <c r="S39" s="2">
        <f t="shared" si="21"/>
        <v>-214418.96700000003</v>
      </c>
      <c r="T39" s="2">
        <f t="shared" si="21"/>
        <v>3043546.8734999998</v>
      </c>
      <c r="U39" s="2">
        <f t="shared" si="21"/>
        <v>1237339.4909752265</v>
      </c>
      <c r="V39" s="2">
        <f t="shared" si="21"/>
        <v>721781.36973554909</v>
      </c>
      <c r="W39" s="2">
        <f t="shared" si="21"/>
        <v>3550909.2762355483</v>
      </c>
      <c r="Y39" s="2">
        <f>(Y35+Y37)*0.21</f>
        <v>-785347.59892810322</v>
      </c>
      <c r="AB39" s="2">
        <f t="shared" si="0"/>
        <v>-128199.1959587317</v>
      </c>
      <c r="AC39" s="22"/>
      <c r="AD39" s="2">
        <f t="shared" si="1"/>
        <v>3730799.7358291023</v>
      </c>
      <c r="AE39" s="22">
        <f>AD39/AD27</f>
        <v>0.19240637186849147</v>
      </c>
    </row>
    <row r="40" spans="1:31" x14ac:dyDescent="0.25">
      <c r="A40" s="40">
        <f>IF(ISBLANK(B40),"",COUNTA($B$19:B40))</f>
        <v>15</v>
      </c>
      <c r="B40" s="2" t="s">
        <v>85</v>
      </c>
      <c r="C40" s="2" t="s">
        <v>86</v>
      </c>
      <c r="D40" s="2">
        <f>D177</f>
        <v>-446914</v>
      </c>
      <c r="F40" s="2">
        <f>F177</f>
        <v>-446914</v>
      </c>
      <c r="H40" s="2">
        <f>J40-F40</f>
        <v>446914</v>
      </c>
      <c r="J40" s="2">
        <f>J177</f>
        <v>0</v>
      </c>
      <c r="K40" s="2">
        <f>K177</f>
        <v>0</v>
      </c>
      <c r="L40" s="2">
        <f>L177</f>
        <v>0</v>
      </c>
      <c r="O40" s="2">
        <f t="shared" ref="O40:W40" si="22">O177</f>
        <v>-251088</v>
      </c>
      <c r="P40" s="2">
        <f t="shared" si="22"/>
        <v>-195826</v>
      </c>
      <c r="Q40" s="2">
        <f t="shared" si="22"/>
        <v>-446914</v>
      </c>
      <c r="R40" s="2">
        <f t="shared" si="22"/>
        <v>0</v>
      </c>
      <c r="S40" s="2">
        <f t="shared" si="22"/>
        <v>-446914</v>
      </c>
      <c r="T40" s="2">
        <f t="shared" si="22"/>
        <v>0</v>
      </c>
      <c r="U40" s="2">
        <f t="shared" si="22"/>
        <v>0</v>
      </c>
      <c r="V40" s="2">
        <f t="shared" si="22"/>
        <v>0</v>
      </c>
      <c r="W40" s="2">
        <f t="shared" si="22"/>
        <v>-446914</v>
      </c>
      <c r="Y40" s="2">
        <f>Y177</f>
        <v>0</v>
      </c>
      <c r="AB40" s="2">
        <f t="shared" si="0"/>
        <v>0</v>
      </c>
      <c r="AD40" s="2">
        <f t="shared" si="1"/>
        <v>0</v>
      </c>
    </row>
    <row r="41" spans="1:31" x14ac:dyDescent="0.25">
      <c r="A41" s="40">
        <f>IF(ISBLANK(B41),"",COUNTA($B$19:B41))</f>
        <v>16</v>
      </c>
      <c r="B41" s="2" t="s">
        <v>87</v>
      </c>
      <c r="D41" s="17">
        <v>0</v>
      </c>
      <c r="F41" s="17">
        <v>0</v>
      </c>
      <c r="G41" s="4"/>
      <c r="H41" s="2">
        <f>J41-F41</f>
        <v>0</v>
      </c>
      <c r="J41" s="17">
        <v>0</v>
      </c>
      <c r="K41" s="17">
        <v>0</v>
      </c>
      <c r="L41" s="17">
        <v>0</v>
      </c>
      <c r="O41" s="17">
        <v>0</v>
      </c>
      <c r="P41" s="17">
        <v>1</v>
      </c>
      <c r="Q41" s="17">
        <v>2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Y41" s="17">
        <v>0</v>
      </c>
      <c r="AB41" s="2">
        <f t="shared" si="0"/>
        <v>0</v>
      </c>
      <c r="AD41" s="2">
        <f t="shared" si="1"/>
        <v>0</v>
      </c>
    </row>
    <row r="42" spans="1:31" x14ac:dyDescent="0.25">
      <c r="A42" s="40" t="str">
        <f>IF(ISBLANK(B42),"",COUNTA($B$19:B42))</f>
        <v/>
      </c>
      <c r="H42" s="15"/>
      <c r="AB42" s="2">
        <f t="shared" si="0"/>
        <v>0</v>
      </c>
      <c r="AD42" s="2">
        <f t="shared" si="1"/>
        <v>0</v>
      </c>
    </row>
    <row r="43" spans="1:31" s="16" customFormat="1" ht="13" x14ac:dyDescent="0.3">
      <c r="A43" s="40">
        <f>IF(ISBLANK(B43),"",COUNTA($B$19:B43))</f>
        <v>17</v>
      </c>
      <c r="B43" s="16" t="s">
        <v>88</v>
      </c>
      <c r="C43" s="16" t="s">
        <v>89</v>
      </c>
      <c r="D43" s="18">
        <f>D39+D40+D41</f>
        <v>2975796.0802768166</v>
      </c>
      <c r="F43" s="18">
        <f>F39+F40+F41</f>
        <v>3121061.7115900731</v>
      </c>
      <c r="G43" s="18"/>
      <c r="H43" s="18">
        <f>H39+H40+H41</f>
        <v>-9148810.899439523</v>
      </c>
      <c r="J43" s="18">
        <f>J39+J40+J41</f>
        <v>-4181716.5794903832</v>
      </c>
      <c r="K43" s="18">
        <f>K39+K40+K41</f>
        <v>7127168.7163913818</v>
      </c>
      <c r="L43" s="18">
        <f>L39+L40+L41</f>
        <v>2945452.1369009991</v>
      </c>
      <c r="O43" s="18">
        <f t="shared" ref="O43:W43" si="23">O39+O40+O41</f>
        <v>2804564.1765000001</v>
      </c>
      <c r="P43" s="18">
        <f t="shared" si="23"/>
        <v>-195825</v>
      </c>
      <c r="Q43" s="18">
        <f t="shared" si="23"/>
        <v>2608740.1765000001</v>
      </c>
      <c r="R43" s="18">
        <f t="shared" si="23"/>
        <v>3270071.1434999998</v>
      </c>
      <c r="S43" s="18">
        <f t="shared" si="23"/>
        <v>-661332.96700000006</v>
      </c>
      <c r="T43" s="18">
        <f t="shared" si="23"/>
        <v>3043546.8734999998</v>
      </c>
      <c r="U43" s="18">
        <f t="shared" si="23"/>
        <v>1237339.4909752265</v>
      </c>
      <c r="V43" s="18">
        <f t="shared" si="23"/>
        <v>721781.36973554909</v>
      </c>
      <c r="W43" s="18">
        <f t="shared" si="23"/>
        <v>3103995.2762355483</v>
      </c>
      <c r="Y43" s="18">
        <f>Y39+Y40+Y41</f>
        <v>-785347.59892810322</v>
      </c>
      <c r="Z43" s="2"/>
      <c r="AA43" s="2"/>
      <c r="AB43" s="2">
        <f t="shared" si="0"/>
        <v>-128199.1959587317</v>
      </c>
      <c r="AD43" s="2">
        <f t="shared" si="1"/>
        <v>3730799.7358291023</v>
      </c>
    </row>
    <row r="44" spans="1:31" s="16" customFormat="1" ht="13" x14ac:dyDescent="0.3">
      <c r="A44" s="40">
        <f>IF(ISBLANK(B44),"",COUNTA($B$19:B44))</f>
        <v>18</v>
      </c>
      <c r="B44" s="16" t="s">
        <v>90</v>
      </c>
      <c r="C44" s="16" t="s">
        <v>79</v>
      </c>
      <c r="D44" s="19">
        <f>SUM(D30:D31,D29)</f>
        <v>1287858.335478795</v>
      </c>
      <c r="F44" s="19">
        <f>SUM(F30:F31,F29)</f>
        <v>1324265.7618730948</v>
      </c>
      <c r="G44" s="19"/>
      <c r="H44" s="19">
        <f>SUM(H30:H31,H29)</f>
        <v>-2537044.1967576924</v>
      </c>
      <c r="J44" s="19">
        <f>SUM(J30:J31,J29)</f>
        <v>-1212778.4348845973</v>
      </c>
      <c r="K44" s="19">
        <f>SUM(K30:K31,K29)</f>
        <v>1786257.8236569883</v>
      </c>
      <c r="L44" s="19">
        <f>SUM(L30:L31,L29)</f>
        <v>573479.38877239078</v>
      </c>
      <c r="O44" s="19">
        <f t="shared" ref="O44:V44" si="24">SUM(O30:O31,O29)</f>
        <v>754554.35</v>
      </c>
      <c r="P44" s="19">
        <f t="shared" si="24"/>
        <v>0</v>
      </c>
      <c r="Q44" s="19">
        <f t="shared" si="24"/>
        <v>754554.35</v>
      </c>
      <c r="R44" s="19">
        <f t="shared" si="24"/>
        <v>286355.65000000002</v>
      </c>
      <c r="S44" s="19">
        <f t="shared" si="24"/>
        <v>468198.7</v>
      </c>
      <c r="T44" s="19">
        <f t="shared" si="24"/>
        <v>783379.65</v>
      </c>
      <c r="U44" s="19">
        <f t="shared" si="24"/>
        <v>117274.47390724978</v>
      </c>
      <c r="V44" s="19">
        <f t="shared" si="24"/>
        <v>68410.109779229097</v>
      </c>
      <c r="W44" s="19">
        <f>SUM(W30:W31,W29)</f>
        <v>1319988.459779229</v>
      </c>
      <c r="Y44" s="19">
        <f>SUM(Y30:Y31,Y29)</f>
        <v>-396031.05404680036</v>
      </c>
      <c r="Z44" s="2"/>
      <c r="AA44" s="2"/>
      <c r="AB44" s="2">
        <f t="shared" si="0"/>
        <v>-32130.124300434021</v>
      </c>
      <c r="AD44" s="2">
        <f t="shared" si="1"/>
        <v>969510.44281919114</v>
      </c>
    </row>
    <row r="45" spans="1:31" s="16" customFormat="1" ht="13" x14ac:dyDescent="0.3">
      <c r="A45" s="40">
        <f>IF(ISBLANK(B45),"",COUNTA($B$19:B45))</f>
        <v>19</v>
      </c>
      <c r="B45" s="16" t="s">
        <v>91</v>
      </c>
      <c r="C45" s="16" t="s">
        <v>92</v>
      </c>
      <c r="D45" s="16">
        <f>+D43+D44</f>
        <v>4263654.4157556118</v>
      </c>
      <c r="F45" s="16">
        <f t="shared" ref="F45" si="25">+F43+F44</f>
        <v>4445327.4734631684</v>
      </c>
      <c r="H45" s="16">
        <f t="shared" ref="H45" si="26">+H43+H44</f>
        <v>-11685855.096197216</v>
      </c>
      <c r="J45" s="16">
        <f t="shared" ref="J45:L45" si="27">+J43+J44</f>
        <v>-5394495.0143749807</v>
      </c>
      <c r="K45" s="16">
        <f>+K43+K44</f>
        <v>8913426.5400483701</v>
      </c>
      <c r="L45" s="16">
        <f t="shared" si="27"/>
        <v>3518931.5256733899</v>
      </c>
      <c r="O45" s="16">
        <f t="shared" ref="O45:W45" si="28">+O43+O44</f>
        <v>3559118.5265000002</v>
      </c>
      <c r="P45" s="16">
        <f t="shared" si="28"/>
        <v>-195825</v>
      </c>
      <c r="Q45" s="16">
        <f t="shared" si="28"/>
        <v>3363294.5265000002</v>
      </c>
      <c r="R45" s="16">
        <f t="shared" si="28"/>
        <v>3556426.7934999997</v>
      </c>
      <c r="S45" s="16">
        <f t="shared" si="28"/>
        <v>-193134.26700000005</v>
      </c>
      <c r="T45" s="16">
        <f t="shared" si="28"/>
        <v>3826926.5234999997</v>
      </c>
      <c r="U45" s="16">
        <f t="shared" si="28"/>
        <v>1354613.9648824763</v>
      </c>
      <c r="V45" s="16">
        <f t="shared" si="28"/>
        <v>790191.47951477813</v>
      </c>
      <c r="W45" s="16">
        <f t="shared" si="28"/>
        <v>4423983.7360147778</v>
      </c>
      <c r="Y45" s="16">
        <f t="shared" ref="Y45" si="29">+Y43+Y44</f>
        <v>-1181378.6529749036</v>
      </c>
      <c r="Z45" s="2"/>
      <c r="AA45" s="2"/>
      <c r="AB45" s="2">
        <f t="shared" si="0"/>
        <v>-160329.32025916595</v>
      </c>
      <c r="AD45" s="2">
        <f t="shared" si="1"/>
        <v>4700310.178648293</v>
      </c>
    </row>
    <row r="46" spans="1:31" x14ac:dyDescent="0.25">
      <c r="A46" s="40" t="str">
        <f>IF(ISBLANK(B46),"",COUNTA($B$19:B46))</f>
        <v/>
      </c>
      <c r="AB46" s="2">
        <f t="shared" si="0"/>
        <v>0</v>
      </c>
      <c r="AD46" s="2">
        <f t="shared" si="1"/>
        <v>0</v>
      </c>
    </row>
    <row r="47" spans="1:31" s="4" customFormat="1" x14ac:dyDescent="0.25">
      <c r="A47" s="40">
        <f>IF(ISBLANK(B47),"",COUNTA($B$19:B47))</f>
        <v>20</v>
      </c>
      <c r="B47" s="4" t="s">
        <v>93</v>
      </c>
      <c r="C47" s="4" t="s">
        <v>94</v>
      </c>
      <c r="D47" s="4">
        <f>(-D24-D37)*21%</f>
        <v>1203869.875766403</v>
      </c>
      <c r="F47" s="4">
        <f>(-F24-F37)*21%</f>
        <v>1203869.875766403</v>
      </c>
      <c r="H47" s="4">
        <f>(-H24-H37)*21%</f>
        <v>7223688.9567848854</v>
      </c>
      <c r="J47" s="4">
        <f>(-J24-J37)*21%</f>
        <v>6581526.2241922216</v>
      </c>
      <c r="K47" s="4">
        <f>(-K24-K37)*21%</f>
        <v>0</v>
      </c>
      <c r="L47" s="4">
        <f>(-L24-L37)*21%</f>
        <v>6581526.2241922216</v>
      </c>
      <c r="O47" s="4">
        <f>(-O24-O37)*21%</f>
        <v>4640886.18</v>
      </c>
      <c r="P47" s="4">
        <f t="shared" ref="P47:W47" si="30">(-P24-P37)*21%</f>
        <v>0</v>
      </c>
      <c r="Q47" s="4">
        <f t="shared" si="30"/>
        <v>4640886.18</v>
      </c>
      <c r="R47" s="4">
        <f t="shared" si="30"/>
        <v>2402495.9699999997</v>
      </c>
      <c r="S47" s="4">
        <f t="shared" si="30"/>
        <v>2238390.21</v>
      </c>
      <c r="T47" s="4">
        <f>(-T24-T37)*21%</f>
        <v>-624397.19999999995</v>
      </c>
      <c r="U47" s="4">
        <f t="shared" si="30"/>
        <v>6326162.5502665797</v>
      </c>
      <c r="V47" s="4">
        <f t="shared" si="30"/>
        <v>3690261.4876555046</v>
      </c>
      <c r="W47" s="4">
        <f t="shared" si="30"/>
        <v>5304254.4976555044</v>
      </c>
      <c r="Y47" s="4">
        <f>(-Y24-Y37)*21%</f>
        <v>9807713.9710084498</v>
      </c>
      <c r="Z47" s="2"/>
      <c r="AA47" s="2"/>
      <c r="AB47" s="2">
        <f t="shared" si="0"/>
        <v>-4100384.6218891013</v>
      </c>
      <c r="AD47" s="2">
        <f t="shared" si="1"/>
        <v>-3226187.7468162281</v>
      </c>
    </row>
    <row r="48" spans="1:31" s="4" customFormat="1" x14ac:dyDescent="0.25">
      <c r="A48" s="40">
        <f>IF(ISBLANK(B48),"",COUNTA($B$19:B48))</f>
        <v>21</v>
      </c>
      <c r="B48" s="4" t="s">
        <v>95</v>
      </c>
      <c r="C48" s="4" t="s">
        <v>96</v>
      </c>
      <c r="D48" s="4">
        <f>-D55*21%</f>
        <v>-7733.0898741413939</v>
      </c>
      <c r="F48" s="4">
        <f>-F55*21%</f>
        <v>-7733.0898741413939</v>
      </c>
      <c r="H48" s="4">
        <f>-H55*21%</f>
        <v>-354206.69012042781</v>
      </c>
      <c r="J48" s="4">
        <f>-J55*21%</f>
        <v>-361939.77999456914</v>
      </c>
      <c r="K48" s="4">
        <f>-K55*21%</f>
        <v>0</v>
      </c>
      <c r="L48" s="4">
        <f>-L55*21%</f>
        <v>-361939.77999456914</v>
      </c>
      <c r="O48" s="4">
        <f t="shared" ref="O48:W48" si="31">-O55*21%</f>
        <v>-267625.15499999997</v>
      </c>
      <c r="P48" s="4">
        <f t="shared" si="31"/>
        <v>0</v>
      </c>
      <c r="Q48" s="4">
        <f t="shared" si="31"/>
        <v>-267625.15499999997</v>
      </c>
      <c r="R48" s="4">
        <f t="shared" si="31"/>
        <v>-226500.40350000001</v>
      </c>
      <c r="S48" s="4">
        <f t="shared" si="31"/>
        <v>-41124.751500000006</v>
      </c>
      <c r="T48" s="4">
        <f t="shared" si="31"/>
        <v>35326.756500000003</v>
      </c>
      <c r="U48" s="4">
        <f t="shared" si="31"/>
        <v>-354778.84451759403</v>
      </c>
      <c r="V48" s="4">
        <f t="shared" si="31"/>
        <v>-206954.32596859653</v>
      </c>
      <c r="W48" s="4">
        <f t="shared" si="31"/>
        <v>-212752.32096859653</v>
      </c>
      <c r="Y48" s="4">
        <f>-Y55*21%</f>
        <v>-530126.51388635405</v>
      </c>
      <c r="Z48" s="2"/>
      <c r="AA48" s="2"/>
      <c r="AB48" s="2">
        <f t="shared" si="0"/>
        <v>205019.23109445514</v>
      </c>
      <c r="AD48" s="2">
        <f t="shared" si="1"/>
        <v>168186.73389178491</v>
      </c>
    </row>
    <row r="49" spans="1:30" s="4" customFormat="1" x14ac:dyDescent="0.25">
      <c r="A49" s="40">
        <f>IF(ISBLANK(B49),"",COUNTA($B$19:B49))</f>
        <v>22</v>
      </c>
      <c r="B49" s="4" t="s">
        <v>97</v>
      </c>
      <c r="C49" s="4" t="s">
        <v>98</v>
      </c>
      <c r="D49" s="4">
        <f>D174</f>
        <v>-810885.57434371801</v>
      </c>
      <c r="F49" s="4">
        <f>SUM(F174:F174)</f>
        <v>-810885.57434371801</v>
      </c>
      <c r="H49" s="4">
        <f>J49-F49</f>
        <v>172472.23975448729</v>
      </c>
      <c r="J49" s="4">
        <f>SUM(J174:J174)</f>
        <v>-638413.33458923071</v>
      </c>
      <c r="K49" s="4">
        <f>SUM(K174:K174)</f>
        <v>0</v>
      </c>
      <c r="L49" s="4">
        <f>SUM(L174:L174)</f>
        <v>-638413.33458923071</v>
      </c>
      <c r="O49" s="4">
        <f t="shared" ref="O49:W49" si="32">SUM(O174:O174)</f>
        <v>-891983</v>
      </c>
      <c r="P49" s="4">
        <f t="shared" si="32"/>
        <v>0</v>
      </c>
      <c r="Q49" s="4">
        <f t="shared" si="32"/>
        <v>-891983</v>
      </c>
      <c r="R49" s="4">
        <f t="shared" si="32"/>
        <v>-682389.53333333333</v>
      </c>
      <c r="S49" s="4">
        <f t="shared" si="32"/>
        <v>-209593.46666666667</v>
      </c>
      <c r="T49" s="4">
        <f t="shared" si="32"/>
        <v>-79043</v>
      </c>
      <c r="U49" s="4">
        <f t="shared" si="32"/>
        <v>-895284.1845892308</v>
      </c>
      <c r="V49" s="4">
        <f t="shared" si="32"/>
        <v>-522249.10767705133</v>
      </c>
      <c r="W49" s="4">
        <f t="shared" si="32"/>
        <v>-810885.57434371801</v>
      </c>
      <c r="Y49" s="4">
        <f>SUM(Y174:Y174)</f>
        <v>-638413.33458923071</v>
      </c>
      <c r="Z49" s="2"/>
      <c r="AA49" s="2"/>
      <c r="AB49" s="2">
        <f t="shared" si="0"/>
        <v>0</v>
      </c>
      <c r="AD49" s="2">
        <f t="shared" si="1"/>
        <v>0</v>
      </c>
    </row>
    <row r="50" spans="1:30" s="4" customFormat="1" x14ac:dyDescent="0.25">
      <c r="A50" s="40">
        <f>IF(ISBLANK(B50),"",COUNTA($B$19:B50))</f>
        <v>23</v>
      </c>
      <c r="B50" s="4" t="s">
        <v>99</v>
      </c>
      <c r="C50" s="4" t="s">
        <v>100</v>
      </c>
      <c r="D50" s="4">
        <f>D173</f>
        <v>-198490.76</v>
      </c>
      <c r="F50" s="4">
        <f t="shared" ref="F50" si="33">F173</f>
        <v>-198490.76</v>
      </c>
      <c r="H50" s="4">
        <f>J50-F50</f>
        <v>75573.37000000001</v>
      </c>
      <c r="J50" s="4">
        <f>J173</f>
        <v>-122917.39</v>
      </c>
      <c r="K50" s="4">
        <f t="shared" ref="K50" si="34">K173</f>
        <v>0</v>
      </c>
      <c r="L50" s="4">
        <f>L173</f>
        <v>-122917.39</v>
      </c>
      <c r="O50" s="4">
        <f>O173</f>
        <v>-176803.76</v>
      </c>
      <c r="P50" s="4">
        <f t="shared" ref="P50:Y50" si="35">P173</f>
        <v>0</v>
      </c>
      <c r="Q50" s="4">
        <f t="shared" si="35"/>
        <v>-176803.76</v>
      </c>
      <c r="R50" s="4">
        <f t="shared" si="35"/>
        <v>15420</v>
      </c>
      <c r="S50" s="4">
        <f t="shared" si="35"/>
        <v>-192223.76</v>
      </c>
      <c r="T50" s="4">
        <f t="shared" si="35"/>
        <v>-6267</v>
      </c>
      <c r="U50" s="4">
        <f t="shared" si="35"/>
        <v>0</v>
      </c>
      <c r="V50" s="4">
        <f t="shared" si="35"/>
        <v>0</v>
      </c>
      <c r="W50" s="4">
        <f t="shared" si="35"/>
        <v>-198490.76</v>
      </c>
      <c r="Y50" s="4">
        <f t="shared" si="35"/>
        <v>-122917.39</v>
      </c>
      <c r="Z50" s="2"/>
      <c r="AA50" s="2"/>
      <c r="AB50" s="2">
        <f t="shared" si="0"/>
        <v>0</v>
      </c>
      <c r="AD50" s="2">
        <f t="shared" si="1"/>
        <v>0</v>
      </c>
    </row>
    <row r="51" spans="1:30" s="4" customFormat="1" x14ac:dyDescent="0.25">
      <c r="A51" s="40">
        <f>IF(ISBLANK(B51),"",COUNTA($B$19:B51))</f>
        <v>24</v>
      </c>
      <c r="B51" s="4" t="s">
        <v>101</v>
      </c>
      <c r="C51" s="4" t="s">
        <v>102</v>
      </c>
      <c r="D51" s="4">
        <f>D172</f>
        <v>-530.91666899999996</v>
      </c>
      <c r="F51" s="4">
        <f>F172</f>
        <v>-530.91666899999996</v>
      </c>
      <c r="H51" s="4">
        <f>J51-F51</f>
        <v>530.91666899999996</v>
      </c>
      <c r="J51" s="4">
        <f>J172</f>
        <v>0</v>
      </c>
      <c r="K51" s="4">
        <f>K172</f>
        <v>0</v>
      </c>
      <c r="L51" s="4">
        <f>L172</f>
        <v>0</v>
      </c>
      <c r="O51" s="4">
        <f t="shared" ref="O51:W51" si="36">O172</f>
        <v>-1064</v>
      </c>
      <c r="P51" s="4">
        <f t="shared" si="36"/>
        <v>0</v>
      </c>
      <c r="Q51" s="4">
        <f t="shared" si="36"/>
        <v>-1064</v>
      </c>
      <c r="R51" s="4">
        <f t="shared" si="36"/>
        <v>-709</v>
      </c>
      <c r="S51" s="4">
        <f t="shared" si="36"/>
        <v>-355</v>
      </c>
      <c r="T51" s="4">
        <f t="shared" si="36"/>
        <v>-89</v>
      </c>
      <c r="U51" s="4">
        <f t="shared" si="36"/>
        <v>-149.00000399999999</v>
      </c>
      <c r="V51" s="4">
        <f t="shared" si="36"/>
        <v>-86.916668999999999</v>
      </c>
      <c r="W51" s="4">
        <f t="shared" si="36"/>
        <v>-530.91666899999996</v>
      </c>
      <c r="Y51" s="4">
        <f>Y172</f>
        <v>0</v>
      </c>
      <c r="Z51" s="2"/>
      <c r="AA51" s="2"/>
      <c r="AB51" s="2">
        <f t="shared" si="0"/>
        <v>0</v>
      </c>
      <c r="AD51" s="2">
        <f t="shared" si="1"/>
        <v>0</v>
      </c>
    </row>
    <row r="52" spans="1:30" s="4" customFormat="1" x14ac:dyDescent="0.25">
      <c r="A52" s="40">
        <f>IF(ISBLANK(B52),"",COUNTA($B$19:B52))</f>
        <v>25</v>
      </c>
      <c r="B52" s="4" t="s">
        <v>103</v>
      </c>
      <c r="C52" s="4" t="s">
        <v>104</v>
      </c>
      <c r="D52" s="4">
        <f>SUM(D178:D180)</f>
        <v>111494.87</v>
      </c>
      <c r="F52" s="4">
        <f>SUM(F178:F180)</f>
        <v>111494.87</v>
      </c>
      <c r="H52" s="4">
        <f>SUM(H178:H180)</f>
        <v>-111494.87</v>
      </c>
      <c r="J52" s="4">
        <f>SUM(J178:J180)</f>
        <v>0</v>
      </c>
      <c r="K52" s="4">
        <f>SUM(K178:K180)</f>
        <v>0</v>
      </c>
      <c r="L52" s="4">
        <f>SUM(L178:L180)</f>
        <v>0</v>
      </c>
      <c r="O52" s="4">
        <f t="shared" ref="O52:W52" si="37">SUM(O178:O180)</f>
        <v>111494.87</v>
      </c>
      <c r="P52" s="4">
        <f t="shared" si="37"/>
        <v>0</v>
      </c>
      <c r="Q52" s="4">
        <f t="shared" si="37"/>
        <v>111494.87</v>
      </c>
      <c r="R52" s="4">
        <f t="shared" si="37"/>
        <v>0</v>
      </c>
      <c r="S52" s="4">
        <f t="shared" si="37"/>
        <v>111494.87</v>
      </c>
      <c r="T52" s="4">
        <f t="shared" si="37"/>
        <v>0</v>
      </c>
      <c r="U52" s="4">
        <f t="shared" si="37"/>
        <v>0</v>
      </c>
      <c r="V52" s="4">
        <f t="shared" si="37"/>
        <v>0</v>
      </c>
      <c r="W52" s="4">
        <f t="shared" si="37"/>
        <v>111494.87</v>
      </c>
      <c r="Y52" s="4">
        <f>SUM(Y178:Y180)</f>
        <v>0</v>
      </c>
      <c r="Z52" s="2"/>
      <c r="AA52" s="2"/>
      <c r="AB52" s="2">
        <f t="shared" si="0"/>
        <v>0</v>
      </c>
      <c r="AD52" s="2">
        <f t="shared" si="1"/>
        <v>0</v>
      </c>
    </row>
    <row r="53" spans="1:30" s="16" customFormat="1" ht="13" x14ac:dyDescent="0.3">
      <c r="A53" s="40">
        <f>IF(ISBLANK(B53),"",COUNTA($B$19:B53))</f>
        <v>26</v>
      </c>
      <c r="B53" s="16" t="s">
        <v>105</v>
      </c>
      <c r="C53" s="16" t="s">
        <v>106</v>
      </c>
      <c r="D53" s="16">
        <f>SUM(D47:D52)</f>
        <v>297724.40487954364</v>
      </c>
      <c r="F53" s="16">
        <f>SUM(F47:F52)</f>
        <v>297724.40487954364</v>
      </c>
      <c r="H53" s="16">
        <f>SUM(H47:H52)</f>
        <v>7006563.9230879452</v>
      </c>
      <c r="J53" s="16">
        <f>SUM(J47:J52)</f>
        <v>5458255.7196084224</v>
      </c>
      <c r="K53" s="16">
        <f>SUM(K47:K52)</f>
        <v>0</v>
      </c>
      <c r="L53" s="16">
        <f>SUM(L47:L52)</f>
        <v>5458255.7196084224</v>
      </c>
      <c r="O53" s="44">
        <f t="shared" ref="O53:W53" si="38">SUM(O47:O52)</f>
        <v>3414905.1349999998</v>
      </c>
      <c r="P53" s="44">
        <f t="shared" si="38"/>
        <v>0</v>
      </c>
      <c r="Q53" s="44">
        <f t="shared" si="38"/>
        <v>3414905.1349999998</v>
      </c>
      <c r="R53" s="44">
        <f t="shared" si="38"/>
        <v>1508317.0331666665</v>
      </c>
      <c r="S53" s="44">
        <f t="shared" si="38"/>
        <v>1906588.1018333333</v>
      </c>
      <c r="T53" s="44">
        <f t="shared" si="38"/>
        <v>-674469.44349999994</v>
      </c>
      <c r="U53" s="44">
        <f t="shared" si="38"/>
        <v>5075950.521155755</v>
      </c>
      <c r="V53" s="44">
        <f t="shared" si="38"/>
        <v>2960971.1373408567</v>
      </c>
      <c r="W53" s="44">
        <f t="shared" si="38"/>
        <v>4193089.7956741909</v>
      </c>
      <c r="Y53" s="44">
        <f>SUM(Y47:Y52)</f>
        <v>8516256.7325328644</v>
      </c>
      <c r="Z53" s="2"/>
      <c r="AA53" s="2"/>
      <c r="AB53" s="2">
        <f t="shared" si="0"/>
        <v>-3895365.3907946474</v>
      </c>
      <c r="AD53" s="2">
        <f t="shared" si="1"/>
        <v>-3058001.0129244421</v>
      </c>
    </row>
    <row r="54" spans="1:30" x14ac:dyDescent="0.25">
      <c r="A54" s="40" t="str">
        <f>IF(ISBLANK(B54),"",COUNTA($B$19:B54))</f>
        <v/>
      </c>
      <c r="AB54" s="2">
        <f t="shared" si="0"/>
        <v>0</v>
      </c>
      <c r="AD54" s="2">
        <f t="shared" si="1"/>
        <v>0</v>
      </c>
    </row>
    <row r="55" spans="1:30" s="4" customFormat="1" x14ac:dyDescent="0.25">
      <c r="A55" s="40">
        <f>IF(ISBLANK(B55),"",COUNTA($B$19:B55))</f>
        <v>27</v>
      </c>
      <c r="B55" s="4" t="s">
        <v>107</v>
      </c>
      <c r="C55" s="4" t="s">
        <v>108</v>
      </c>
      <c r="D55" s="4">
        <f>(-D24-D25)*5%</f>
        <v>36824.237495911402</v>
      </c>
      <c r="E55" s="4">
        <f>(-E24-E25)*5%</f>
        <v>0</v>
      </c>
      <c r="F55" s="4">
        <f>(-F24-F25)*5%</f>
        <v>36824.237495911402</v>
      </c>
      <c r="H55" s="4">
        <f>(-H24-H25)*5%</f>
        <v>1686698.5243829896</v>
      </c>
      <c r="J55" s="4">
        <f>(-J24-J25)*5%</f>
        <v>1723522.7618789007</v>
      </c>
      <c r="K55" s="4">
        <f>(-K24-K25)*5%</f>
        <v>0</v>
      </c>
      <c r="L55" s="4">
        <f>(-L24-L25)*5%</f>
        <v>1723522.7618789007</v>
      </c>
      <c r="O55" s="4">
        <f>(-O24-O25)*5%</f>
        <v>1274405.5</v>
      </c>
      <c r="P55" s="4">
        <f t="shared" ref="P55:W55" si="39">(-P24-P25)*5%</f>
        <v>0</v>
      </c>
      <c r="Q55" s="4">
        <f t="shared" si="39"/>
        <v>1274405.5</v>
      </c>
      <c r="R55" s="4">
        <f t="shared" si="39"/>
        <v>1078573.3500000001</v>
      </c>
      <c r="S55" s="4">
        <f t="shared" si="39"/>
        <v>195832.15000000002</v>
      </c>
      <c r="T55" s="4">
        <f t="shared" si="39"/>
        <v>-168222.65000000002</v>
      </c>
      <c r="U55" s="4">
        <f t="shared" si="39"/>
        <v>1689423.0691314002</v>
      </c>
      <c r="V55" s="4">
        <f t="shared" si="39"/>
        <v>985496.79032665014</v>
      </c>
      <c r="W55" s="4">
        <f t="shared" si="39"/>
        <v>1013106.2903266501</v>
      </c>
      <c r="Y55" s="4">
        <f>(-Y24-Y25)*5%</f>
        <v>2524411.9708874002</v>
      </c>
      <c r="Z55" s="2"/>
      <c r="AA55" s="2"/>
      <c r="AB55" s="2">
        <f t="shared" si="0"/>
        <v>-976282.05283073871</v>
      </c>
      <c r="AD55" s="2">
        <f t="shared" si="1"/>
        <v>-800889.20900849951</v>
      </c>
    </row>
    <row r="56" spans="1:30" s="4" customFormat="1" x14ac:dyDescent="0.25">
      <c r="A56" s="40">
        <f>IF(ISBLANK(B56),"",COUNTA($B$19:B56))</f>
        <v>28</v>
      </c>
      <c r="B56" s="4" t="s">
        <v>109</v>
      </c>
      <c r="C56" s="4" t="s">
        <v>110</v>
      </c>
      <c r="D56" s="4">
        <f>D183</f>
        <v>-1505.1798055555591</v>
      </c>
      <c r="F56" s="4">
        <f>F183</f>
        <v>-1505.1798055555591</v>
      </c>
      <c r="H56" s="4">
        <f>J56-F56</f>
        <v>-22617.985575396826</v>
      </c>
      <c r="J56" s="4">
        <f>J183</f>
        <v>-24123.165380952385</v>
      </c>
      <c r="K56" s="4">
        <f>K183</f>
        <v>0</v>
      </c>
      <c r="L56" s="4">
        <f>L183</f>
        <v>-24123.165380952385</v>
      </c>
      <c r="O56" s="4">
        <f t="shared" ref="O56:Y57" si="40">O183</f>
        <v>22388</v>
      </c>
      <c r="P56" s="4">
        <f t="shared" si="40"/>
        <v>0</v>
      </c>
      <c r="Q56" s="4">
        <f t="shared" si="40"/>
        <v>22388</v>
      </c>
      <c r="R56" s="4">
        <f t="shared" si="40"/>
        <v>14925.333333333334</v>
      </c>
      <c r="S56" s="4">
        <f t="shared" si="40"/>
        <v>7462.6666666666661</v>
      </c>
      <c r="T56" s="4">
        <f t="shared" si="40"/>
        <v>5104</v>
      </c>
      <c r="U56" s="4">
        <f t="shared" si="40"/>
        <v>-24123.165380952385</v>
      </c>
      <c r="V56" s="4">
        <f>V183</f>
        <v>-14071.846472222225</v>
      </c>
      <c r="W56" s="4">
        <f t="shared" si="40"/>
        <v>-1505.1798055555591</v>
      </c>
      <c r="Y56" s="4">
        <f>Y183</f>
        <v>-24123.165380952385</v>
      </c>
      <c r="Z56" s="2"/>
      <c r="AA56" s="2"/>
      <c r="AB56" s="2">
        <f t="shared" si="0"/>
        <v>0</v>
      </c>
      <c r="AD56" s="2">
        <f t="shared" si="1"/>
        <v>0</v>
      </c>
    </row>
    <row r="57" spans="1:30" x14ac:dyDescent="0.25">
      <c r="A57" s="40">
        <f>IF(ISBLANK(B57),"",COUNTA($B$19:B57))</f>
        <v>29</v>
      </c>
      <c r="B57" s="4" t="s">
        <v>111</v>
      </c>
      <c r="C57" s="4" t="s">
        <v>112</v>
      </c>
      <c r="D57" s="2">
        <f>D184</f>
        <v>-36938</v>
      </c>
      <c r="F57" s="2">
        <f t="shared" ref="F57" si="41">F184</f>
        <v>-36938</v>
      </c>
      <c r="H57" s="4">
        <f>J57-F57</f>
        <v>6131.630000000001</v>
      </c>
      <c r="J57" s="2">
        <f>J184</f>
        <v>-30806.37</v>
      </c>
      <c r="K57" s="2">
        <f t="shared" ref="K57:L57" si="42">K184</f>
        <v>0</v>
      </c>
      <c r="L57" s="2">
        <f t="shared" si="42"/>
        <v>-30806.37</v>
      </c>
      <c r="O57" s="4">
        <f>O184</f>
        <v>-44312</v>
      </c>
      <c r="P57" s="4">
        <f t="shared" si="40"/>
        <v>0</v>
      </c>
      <c r="Q57" s="4">
        <f t="shared" si="40"/>
        <v>-44312</v>
      </c>
      <c r="R57" s="4">
        <f t="shared" si="40"/>
        <v>-11624</v>
      </c>
      <c r="S57" s="4">
        <f t="shared" si="40"/>
        <v>-32688</v>
      </c>
      <c r="T57" s="4">
        <f t="shared" si="40"/>
        <v>-4250</v>
      </c>
      <c r="U57" s="4">
        <f t="shared" si="40"/>
        <v>0</v>
      </c>
      <c r="V57" s="4">
        <f t="shared" si="40"/>
        <v>0</v>
      </c>
      <c r="W57" s="4">
        <f t="shared" si="40"/>
        <v>-36938</v>
      </c>
      <c r="Y57" s="4">
        <f t="shared" si="40"/>
        <v>-30806.37</v>
      </c>
      <c r="AB57" s="2">
        <f t="shared" si="0"/>
        <v>0</v>
      </c>
      <c r="AD57" s="2">
        <f t="shared" si="1"/>
        <v>0</v>
      </c>
    </row>
    <row r="58" spans="1:30" x14ac:dyDescent="0.25">
      <c r="A58" s="40">
        <f>IF(ISBLANK(B58),"",COUNTA($B$19:B58))</f>
        <v>30</v>
      </c>
      <c r="B58" s="4" t="s">
        <v>113</v>
      </c>
      <c r="C58" s="4" t="s">
        <v>114</v>
      </c>
      <c r="D58" s="2">
        <f>SUM(D189:D190)</f>
        <v>1224287</v>
      </c>
      <c r="F58" s="2">
        <f>SUM(F189:F190)</f>
        <v>1224287</v>
      </c>
      <c r="H58" s="2">
        <f>SUM(H189:H190)</f>
        <v>-1224287</v>
      </c>
      <c r="J58" s="2">
        <f>SUM(J189:J190)</f>
        <v>0</v>
      </c>
      <c r="K58" s="2">
        <f>SUM(K189:K190)</f>
        <v>0</v>
      </c>
      <c r="L58" s="2">
        <f>SUM(L189:L190)</f>
        <v>0</v>
      </c>
      <c r="O58" s="4">
        <v>1224287</v>
      </c>
      <c r="P58" s="4">
        <f t="shared" ref="P58" si="43">SUM(P189:P190)</f>
        <v>0</v>
      </c>
      <c r="Q58" s="4">
        <f>SUM(Q189:Q190)</f>
        <v>1224287</v>
      </c>
      <c r="R58" s="4">
        <f t="shared" ref="R58:W58" si="44">SUM(R189:R190)</f>
        <v>0</v>
      </c>
      <c r="S58" s="4">
        <f t="shared" si="44"/>
        <v>1224287</v>
      </c>
      <c r="T58" s="4">
        <f t="shared" si="44"/>
        <v>0</v>
      </c>
      <c r="U58" s="4">
        <f t="shared" si="44"/>
        <v>0</v>
      </c>
      <c r="V58" s="4">
        <f t="shared" si="44"/>
        <v>0</v>
      </c>
      <c r="W58" s="4">
        <f t="shared" si="44"/>
        <v>1224287</v>
      </c>
      <c r="Y58" s="4">
        <f>SUM(Y189:Y190)</f>
        <v>0</v>
      </c>
      <c r="AB58" s="2">
        <f t="shared" si="0"/>
        <v>0</v>
      </c>
      <c r="AD58" s="2">
        <f t="shared" si="1"/>
        <v>0</v>
      </c>
    </row>
    <row r="59" spans="1:30" s="16" customFormat="1" ht="13" x14ac:dyDescent="0.3">
      <c r="A59" s="40">
        <f>IF(ISBLANK(B59),"",COUNTA($B$19:B59))</f>
        <v>31</v>
      </c>
      <c r="B59" s="16" t="s">
        <v>115</v>
      </c>
      <c r="C59" s="16" t="s">
        <v>116</v>
      </c>
      <c r="D59" s="18">
        <f>SUM(D55:D58)</f>
        <v>1222668.0576903559</v>
      </c>
      <c r="F59" s="18">
        <f>SUM(F55:F58)</f>
        <v>1222668.0576903559</v>
      </c>
      <c r="G59" s="18"/>
      <c r="H59" s="18">
        <f>SUM(H55:H58)</f>
        <v>445925.16880759271</v>
      </c>
      <c r="J59" s="18">
        <f>SUM(J55:J58)</f>
        <v>1668593.2264979482</v>
      </c>
      <c r="K59" s="18">
        <f>SUM(K55:K58)</f>
        <v>0</v>
      </c>
      <c r="L59" s="18">
        <f>SUM(L55:L58)</f>
        <v>1668593.2264979482</v>
      </c>
      <c r="O59" s="44">
        <f t="shared" ref="O59:W59" si="45">SUM(O55:O58)</f>
        <v>2476768.5</v>
      </c>
      <c r="P59" s="44">
        <f t="shared" si="45"/>
        <v>0</v>
      </c>
      <c r="Q59" s="44">
        <f t="shared" si="45"/>
        <v>2476768.5</v>
      </c>
      <c r="R59" s="44">
        <f t="shared" si="45"/>
        <v>1081874.6833333333</v>
      </c>
      <c r="S59" s="44">
        <f t="shared" si="45"/>
        <v>1394893.8166666667</v>
      </c>
      <c r="T59" s="44">
        <f t="shared" si="45"/>
        <v>-167368.65000000002</v>
      </c>
      <c r="U59" s="44">
        <f t="shared" si="45"/>
        <v>1665299.9037504478</v>
      </c>
      <c r="V59" s="44">
        <f t="shared" si="45"/>
        <v>971424.9438544279</v>
      </c>
      <c r="W59" s="44">
        <f t="shared" si="45"/>
        <v>2198950.1105210944</v>
      </c>
      <c r="Y59" s="44">
        <f>SUM(Y55:Y58)</f>
        <v>2469482.4355064477</v>
      </c>
      <c r="Z59" s="2"/>
      <c r="AA59" s="2"/>
      <c r="AB59" s="2">
        <f t="shared" si="0"/>
        <v>-976282.05283073848</v>
      </c>
      <c r="AD59" s="2">
        <f t="shared" si="1"/>
        <v>-800889.20900849951</v>
      </c>
    </row>
    <row r="60" spans="1:30" x14ac:dyDescent="0.25">
      <c r="A60" s="40" t="str">
        <f>IF(ISBLANK(B60),"",COUNTA($B$19:B60))</f>
        <v/>
      </c>
      <c r="D60" s="4"/>
      <c r="F60" s="4"/>
      <c r="G60" s="4"/>
      <c r="H60" s="4"/>
      <c r="J60" s="4"/>
      <c r="K60" s="4"/>
      <c r="L60" s="4"/>
      <c r="AB60" s="2">
        <f t="shared" si="0"/>
        <v>0</v>
      </c>
      <c r="AD60" s="2">
        <f t="shared" si="1"/>
        <v>0</v>
      </c>
    </row>
    <row r="61" spans="1:30" s="16" customFormat="1" ht="13" x14ac:dyDescent="0.3">
      <c r="A61" s="40">
        <f>IF(ISBLANK(B61),"",COUNTA($B$19:B61))</f>
        <v>32</v>
      </c>
      <c r="B61" s="16" t="s">
        <v>117</v>
      </c>
      <c r="C61" s="16" t="s">
        <v>118</v>
      </c>
      <c r="D61" s="16">
        <f>D53+D59</f>
        <v>1520392.4625698996</v>
      </c>
      <c r="F61" s="16">
        <f>F53+F59</f>
        <v>1520392.4625698996</v>
      </c>
      <c r="H61" s="16">
        <f>H53+H59</f>
        <v>7452489.0918955375</v>
      </c>
      <c r="J61" s="16">
        <f>J53+J59</f>
        <v>7126848.9461063705</v>
      </c>
      <c r="K61" s="16">
        <f>K53+K59</f>
        <v>0</v>
      </c>
      <c r="L61" s="16">
        <f>L53+L59</f>
        <v>7126848.9461063705</v>
      </c>
      <c r="O61" s="16">
        <f t="shared" ref="O61:W61" si="46">O53+O59</f>
        <v>5891673.6349999998</v>
      </c>
      <c r="P61" s="16">
        <f t="shared" si="46"/>
        <v>0</v>
      </c>
      <c r="Q61" s="16">
        <f t="shared" si="46"/>
        <v>5891673.6349999998</v>
      </c>
      <c r="R61" s="16">
        <f t="shared" si="46"/>
        <v>2590191.7165000001</v>
      </c>
      <c r="S61" s="16">
        <f t="shared" si="46"/>
        <v>3301481.9184999997</v>
      </c>
      <c r="T61" s="16">
        <f t="shared" si="46"/>
        <v>-841838.09349999996</v>
      </c>
      <c r="U61" s="16">
        <f t="shared" si="46"/>
        <v>6741250.4249062026</v>
      </c>
      <c r="V61" s="16">
        <f t="shared" si="46"/>
        <v>3932396.0811952846</v>
      </c>
      <c r="W61" s="16">
        <f t="shared" si="46"/>
        <v>6392039.9061952848</v>
      </c>
      <c r="Y61" s="16">
        <f>Y53+Y59</f>
        <v>10985739.168039313</v>
      </c>
      <c r="Z61" s="2"/>
      <c r="AA61" s="2"/>
      <c r="AB61" s="2">
        <f t="shared" si="0"/>
        <v>-4871647.4436253849</v>
      </c>
      <c r="AD61" s="2">
        <f t="shared" si="1"/>
        <v>-3858890.221932942</v>
      </c>
    </row>
    <row r="62" spans="1:30" x14ac:dyDescent="0.25">
      <c r="A62" s="40" t="str">
        <f>IF(ISBLANK(B62),"",COUNTA($B$19:B62))</f>
        <v/>
      </c>
      <c r="AB62" s="2">
        <f t="shared" si="0"/>
        <v>0</v>
      </c>
      <c r="AD62" s="2">
        <f t="shared" si="1"/>
        <v>0</v>
      </c>
    </row>
    <row r="63" spans="1:30" s="16" customFormat="1" ht="13" x14ac:dyDescent="0.3">
      <c r="A63" s="40">
        <f>IF(ISBLANK(B63),"",COUNTA($B$19:B63))</f>
        <v>33</v>
      </c>
      <c r="B63" s="16" t="s">
        <v>119</v>
      </c>
      <c r="C63" s="16" t="s">
        <v>120</v>
      </c>
      <c r="D63" s="16">
        <f>D43+D53</f>
        <v>3273520.4851563601</v>
      </c>
      <c r="F63" s="16">
        <f>F43+F53</f>
        <v>3418786.1164696165</v>
      </c>
      <c r="H63" s="16">
        <f>H43+H53</f>
        <v>-2142246.9763515778</v>
      </c>
      <c r="I63" s="20"/>
      <c r="J63" s="16">
        <f>J43+J53</f>
        <v>1276539.1401180392</v>
      </c>
      <c r="K63" s="16">
        <f>K43+K53</f>
        <v>7127168.7163913818</v>
      </c>
      <c r="L63" s="16">
        <f>L43+L53</f>
        <v>8403707.856509421</v>
      </c>
      <c r="M63" s="20">
        <f>L63/L$21</f>
        <v>0.18353550358549756</v>
      </c>
      <c r="O63" s="16">
        <f t="shared" ref="O63:W63" si="47">O43+O53</f>
        <v>6219469.3114999998</v>
      </c>
      <c r="P63" s="16">
        <f t="shared" si="47"/>
        <v>-195825</v>
      </c>
      <c r="Q63" s="16">
        <f t="shared" si="47"/>
        <v>6023645.3114999998</v>
      </c>
      <c r="R63" s="16">
        <f t="shared" si="47"/>
        <v>4778388.1766666658</v>
      </c>
      <c r="S63" s="16">
        <f t="shared" si="47"/>
        <v>1245255.1348333331</v>
      </c>
      <c r="T63" s="16">
        <f t="shared" si="47"/>
        <v>2369077.4299999997</v>
      </c>
      <c r="U63" s="16">
        <f t="shared" si="47"/>
        <v>6313290.0121309813</v>
      </c>
      <c r="V63" s="16">
        <f t="shared" si="47"/>
        <v>3682752.5070764059</v>
      </c>
      <c r="W63" s="16">
        <f t="shared" si="47"/>
        <v>7297085.0719097387</v>
      </c>
      <c r="X63" s="20">
        <f>W63/W$19</f>
        <v>0.16433461486723633</v>
      </c>
      <c r="Y63" s="16">
        <f>Y43+Y53</f>
        <v>7730909.1336047612</v>
      </c>
      <c r="Z63" s="20"/>
      <c r="AA63" s="2"/>
      <c r="AB63" s="2">
        <f t="shared" si="0"/>
        <v>-4023564.5867533786</v>
      </c>
      <c r="AD63" s="2">
        <f t="shared" si="1"/>
        <v>672798.72290465981</v>
      </c>
    </row>
    <row r="64" spans="1:30" x14ac:dyDescent="0.25">
      <c r="A64" s="40" t="str">
        <f>IF(ISBLANK(B64),"",COUNTA($B$19:B64))</f>
        <v/>
      </c>
      <c r="I64" s="21"/>
      <c r="M64" s="21"/>
      <c r="X64" s="21"/>
      <c r="Z64" s="21"/>
      <c r="AB64" s="2">
        <f t="shared" si="0"/>
        <v>0</v>
      </c>
      <c r="AD64" s="2">
        <f t="shared" si="1"/>
        <v>0</v>
      </c>
    </row>
    <row r="65" spans="1:30" s="16" customFormat="1" ht="13" x14ac:dyDescent="0.3">
      <c r="A65" s="40">
        <f>IF(ISBLANK(B65),"",COUNTA($B$19:B65))</f>
        <v>34</v>
      </c>
      <c r="B65" s="16" t="s">
        <v>121</v>
      </c>
      <c r="C65" s="16" t="s">
        <v>122</v>
      </c>
      <c r="D65" s="19">
        <f>+D44+D59</f>
        <v>2510526.3931691507</v>
      </c>
      <c r="F65" s="19">
        <f>+F44+F59</f>
        <v>2546933.8195634508</v>
      </c>
      <c r="G65" s="19"/>
      <c r="H65" s="19">
        <f>+H44+H59</f>
        <v>-2091119.0279500997</v>
      </c>
      <c r="I65" s="20"/>
      <c r="J65" s="19">
        <f>+J44+J59</f>
        <v>455814.79161335086</v>
      </c>
      <c r="K65" s="19">
        <f>+K44+K59</f>
        <v>1786257.8236569883</v>
      </c>
      <c r="L65" s="19">
        <f>+L44+L59</f>
        <v>2242072.615270339</v>
      </c>
      <c r="M65" s="20">
        <f>L65/L$21</f>
        <v>4.8966472126961411E-2</v>
      </c>
      <c r="O65" s="19">
        <f t="shared" ref="O65:W65" si="48">+O44+O59</f>
        <v>3231322.85</v>
      </c>
      <c r="P65" s="19">
        <f t="shared" si="48"/>
        <v>0</v>
      </c>
      <c r="Q65" s="19">
        <f t="shared" si="48"/>
        <v>3231322.85</v>
      </c>
      <c r="R65" s="19">
        <f t="shared" si="48"/>
        <v>1368230.3333333335</v>
      </c>
      <c r="S65" s="19">
        <f t="shared" si="48"/>
        <v>1863092.5166666666</v>
      </c>
      <c r="T65" s="19">
        <f t="shared" si="48"/>
        <v>616011</v>
      </c>
      <c r="U65" s="19">
        <f t="shared" si="48"/>
        <v>1782574.3776576975</v>
      </c>
      <c r="V65" s="19">
        <f t="shared" si="48"/>
        <v>1039835.0536336571</v>
      </c>
      <c r="W65" s="19">
        <f t="shared" si="48"/>
        <v>3518938.5703003234</v>
      </c>
      <c r="X65" s="20">
        <f>W65/W$19</f>
        <v>7.9248550481873833E-2</v>
      </c>
      <c r="Y65" s="19">
        <f>+Y44+Y59</f>
        <v>2073451.3814596473</v>
      </c>
      <c r="Z65" s="20"/>
      <c r="AA65" s="2"/>
      <c r="AB65" s="2">
        <f t="shared" si="0"/>
        <v>-1008412.1771311727</v>
      </c>
      <c r="AD65" s="2">
        <f t="shared" si="1"/>
        <v>168621.23381069163</v>
      </c>
    </row>
    <row r="66" spans="1:30" x14ac:dyDescent="0.25">
      <c r="A66" s="40" t="str">
        <f>IF(ISBLANK(B66),"",COUNTA($B$19:B66))</f>
        <v/>
      </c>
      <c r="I66" s="21"/>
      <c r="M66" s="21"/>
      <c r="X66" s="21"/>
      <c r="Z66" s="21"/>
      <c r="AB66" s="2">
        <f t="shared" si="0"/>
        <v>0</v>
      </c>
      <c r="AD66" s="2">
        <f t="shared" si="1"/>
        <v>0</v>
      </c>
    </row>
    <row r="67" spans="1:30" s="16" customFormat="1" ht="13" x14ac:dyDescent="0.3">
      <c r="A67" s="40">
        <f>IF(ISBLANK(B67),"",COUNTA($B$19:B67))</f>
        <v>35</v>
      </c>
      <c r="B67" s="16" t="s">
        <v>123</v>
      </c>
      <c r="C67" s="16" t="s">
        <v>124</v>
      </c>
      <c r="D67" s="16">
        <f>+D65+D63</f>
        <v>5784046.8783255108</v>
      </c>
      <c r="F67" s="16">
        <f t="shared" ref="F67" si="49">+F65+F63</f>
        <v>5965719.9360330673</v>
      </c>
      <c r="H67" s="16">
        <f t="shared" ref="H67" si="50">+H65+H63</f>
        <v>-4233366.0043016775</v>
      </c>
      <c r="I67" s="20"/>
      <c r="J67" s="16">
        <f t="shared" ref="J67:L67" si="51">+J65+J63</f>
        <v>1732353.9317313901</v>
      </c>
      <c r="K67" s="16">
        <f>+K65+K63</f>
        <v>8913426.5400483701</v>
      </c>
      <c r="L67" s="16">
        <f t="shared" si="51"/>
        <v>10645780.47177976</v>
      </c>
      <c r="M67" s="20">
        <f>L67/L$21</f>
        <v>0.23250197571245895</v>
      </c>
      <c r="O67" s="16">
        <f t="shared" ref="O67:V67" si="52">+O65+O63</f>
        <v>9450792.1614999995</v>
      </c>
      <c r="P67" s="16">
        <f t="shared" si="52"/>
        <v>-195825</v>
      </c>
      <c r="Q67" s="16">
        <f t="shared" si="52"/>
        <v>9254968.1614999995</v>
      </c>
      <c r="R67" s="16">
        <f t="shared" si="52"/>
        <v>6146618.5099999998</v>
      </c>
      <c r="S67" s="16">
        <f t="shared" si="52"/>
        <v>3108347.6514999997</v>
      </c>
      <c r="T67" s="16">
        <f t="shared" si="52"/>
        <v>2985088.4299999997</v>
      </c>
      <c r="U67" s="16">
        <f t="shared" si="52"/>
        <v>8095864.3897886788</v>
      </c>
      <c r="V67" s="16">
        <f t="shared" si="52"/>
        <v>4722587.5607100632</v>
      </c>
      <c r="W67" s="16">
        <f>+W65+W63</f>
        <v>10816023.642210063</v>
      </c>
      <c r="X67" s="20">
        <f>W67/W$19</f>
        <v>0.24358316534911018</v>
      </c>
      <c r="Y67" s="16">
        <f t="shared" ref="Y67" si="53">+Y65+Y63</f>
        <v>9804360.515064409</v>
      </c>
      <c r="Z67" s="20"/>
      <c r="AA67" s="2"/>
      <c r="AB67" s="2">
        <f t="shared" si="0"/>
        <v>-5031976.7638845518</v>
      </c>
      <c r="AD67" s="2">
        <f t="shared" si="1"/>
        <v>841419.95671535097</v>
      </c>
    </row>
    <row r="68" spans="1:30" x14ac:dyDescent="0.25">
      <c r="A68" s="40" t="str">
        <f>IF(ISBLANK(B68),"",COUNTA($B$19:B68))</f>
        <v/>
      </c>
      <c r="L68" s="22"/>
      <c r="AB68" s="2">
        <f t="shared" si="0"/>
        <v>0</v>
      </c>
      <c r="AD68" s="2">
        <f t="shared" si="1"/>
        <v>0</v>
      </c>
    </row>
    <row r="69" spans="1:30" ht="13" x14ac:dyDescent="0.3">
      <c r="A69" s="40">
        <f>IF(ISBLANK(B69),"",COUNTA($B$19:B69))</f>
        <v>36</v>
      </c>
      <c r="B69" s="16" t="s">
        <v>125</v>
      </c>
      <c r="D69" s="22">
        <f>D67/D21</f>
        <v>0.23865932332460649</v>
      </c>
      <c r="F69" s="22">
        <f>F67/F21</f>
        <v>0.24615545361726929</v>
      </c>
      <c r="H69" s="22">
        <f>H67/H21</f>
        <v>0.29869606584455405</v>
      </c>
      <c r="J69" s="22">
        <f>J67/J21</f>
        <v>0.17215499080301733</v>
      </c>
      <c r="K69" s="22">
        <f>K67/K21</f>
        <v>0.24949999999999997</v>
      </c>
      <c r="L69" s="22">
        <f>L67/L21</f>
        <v>0.23250197571245895</v>
      </c>
      <c r="N69" s="45" t="s">
        <v>126</v>
      </c>
      <c r="O69" s="45">
        <v>9254971</v>
      </c>
      <c r="P69" s="45"/>
      <c r="Q69" s="45">
        <f>SUM(O69:P69)</f>
        <v>9254971</v>
      </c>
      <c r="R69" s="45">
        <v>6146175</v>
      </c>
      <c r="S69" s="45">
        <f>Q69-R69</f>
        <v>3108796</v>
      </c>
      <c r="T69" s="45">
        <v>2985089</v>
      </c>
      <c r="U69" s="45">
        <v>8006693.6454329994</v>
      </c>
      <c r="V69" s="45">
        <f>V67</f>
        <v>4722587.5607100632</v>
      </c>
      <c r="W69" s="2">
        <f>SUM(S69,T69,V69)</f>
        <v>10816472.560710063</v>
      </c>
      <c r="X69" s="45"/>
      <c r="Y69" s="45">
        <v>9810829.8527639993</v>
      </c>
      <c r="AB69" s="2">
        <f t="shared" si="0"/>
        <v>-10816472.322050739</v>
      </c>
      <c r="AD69" s="2">
        <f t="shared" si="1"/>
        <v>-9810829.6202620231</v>
      </c>
    </row>
    <row r="70" spans="1:30" ht="13" x14ac:dyDescent="0.3">
      <c r="A70" s="40">
        <f>IF(ISBLANK(B70),"",COUNTA($B$19:B70))</f>
        <v>37</v>
      </c>
      <c r="B70" s="41" t="s">
        <v>61</v>
      </c>
      <c r="K70" s="22"/>
      <c r="L70" s="22"/>
      <c r="N70" s="45" t="s">
        <v>127</v>
      </c>
      <c r="O70" s="45">
        <f>O69-O67</f>
        <v>-195821.16149999946</v>
      </c>
      <c r="P70" s="45">
        <f>P69-P67</f>
        <v>195825</v>
      </c>
      <c r="Q70" s="45">
        <f>Q69-Q67</f>
        <v>2.8385000005364418</v>
      </c>
      <c r="R70" s="45">
        <f t="shared" ref="R70:U70" si="54">R69-R67</f>
        <v>-443.50999999977648</v>
      </c>
      <c r="S70" s="45">
        <f>S69-S67</f>
        <v>448.34850000031292</v>
      </c>
      <c r="T70" s="45">
        <f>T69-T67</f>
        <v>0.57000000029802322</v>
      </c>
      <c r="U70" s="45">
        <f t="shared" si="54"/>
        <v>-89170.74435567949</v>
      </c>
      <c r="V70" s="45"/>
      <c r="W70" s="45">
        <f t="shared" ref="W70" si="55">W69-W67</f>
        <v>448.91850000061095</v>
      </c>
      <c r="X70" s="45"/>
      <c r="Y70" s="45">
        <f>Y69-Y67</f>
        <v>6469.3376995902508</v>
      </c>
      <c r="AB70" s="2">
        <f t="shared" si="0"/>
        <v>-448.91850000061095</v>
      </c>
      <c r="AD70" s="2">
        <f t="shared" si="1"/>
        <v>-6469.3376995902508</v>
      </c>
    </row>
    <row r="71" spans="1:30" x14ac:dyDescent="0.25">
      <c r="A71" s="40">
        <f>IF(ISBLANK(B71),"",COUNTA($B$19:B71))</f>
        <v>38</v>
      </c>
      <c r="B71" s="2" t="s">
        <v>128</v>
      </c>
      <c r="C71" s="2" t="s">
        <v>129</v>
      </c>
      <c r="D71" s="21">
        <v>599158433.59081912</v>
      </c>
      <c r="J71" s="21">
        <v>609682978.11328018</v>
      </c>
      <c r="L71" s="22"/>
      <c r="U71" s="46" t="s">
        <v>130</v>
      </c>
      <c r="AA71" s="2">
        <f t="shared" ref="AA71:AA73" si="56">Z71-S71</f>
        <v>0</v>
      </c>
      <c r="AB71" s="2">
        <f t="shared" si="0"/>
        <v>599158433.59081912</v>
      </c>
      <c r="AD71" s="2">
        <f t="shared" si="1"/>
        <v>0</v>
      </c>
    </row>
    <row r="72" spans="1:30" x14ac:dyDescent="0.25">
      <c r="A72" s="40">
        <f>IF(ISBLANK(B72),"",COUNTA($B$19:B72))</f>
        <v>39</v>
      </c>
      <c r="B72" s="2" t="s">
        <v>131</v>
      </c>
      <c r="C72" s="2" t="s">
        <v>132</v>
      </c>
      <c r="D72" s="23">
        <v>2.1779999999999997E-2</v>
      </c>
      <c r="J72" s="24">
        <v>2.3879999999999998E-2</v>
      </c>
      <c r="L72" s="22"/>
      <c r="AA72" s="2">
        <f t="shared" si="56"/>
        <v>0</v>
      </c>
      <c r="AB72" s="2">
        <f t="shared" si="0"/>
        <v>2.1779999999999997E-2</v>
      </c>
      <c r="AD72" s="2">
        <f t="shared" si="1"/>
        <v>0</v>
      </c>
    </row>
    <row r="73" spans="1:30" ht="13" thickBot="1" x14ac:dyDescent="0.3">
      <c r="A73" s="40">
        <f>IF(ISBLANK(B73),"",COUNTA($B$19:B73))</f>
        <v>40</v>
      </c>
      <c r="B73" s="2" t="s">
        <v>133</v>
      </c>
      <c r="C73" s="2" t="s">
        <v>134</v>
      </c>
      <c r="D73" s="25">
        <f>D71*D72</f>
        <v>13049670.683608038</v>
      </c>
      <c r="J73" s="25">
        <f>J71*J72</f>
        <v>14559229.51734513</v>
      </c>
      <c r="L73" s="22"/>
      <c r="AA73" s="2">
        <f t="shared" si="56"/>
        <v>0</v>
      </c>
      <c r="AB73" s="2">
        <f t="shared" si="0"/>
        <v>13049670.683608038</v>
      </c>
      <c r="AD73" s="2">
        <f t="shared" si="1"/>
        <v>0</v>
      </c>
    </row>
    <row r="74" spans="1:30" ht="13" thickTop="1" x14ac:dyDescent="0.25">
      <c r="L74" s="22"/>
    </row>
    <row r="75" spans="1:30" x14ac:dyDescent="0.25">
      <c r="A75" s="50" t="s">
        <v>0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</row>
    <row r="76" spans="1:30" x14ac:dyDescent="0.25">
      <c r="A76" s="50" t="s">
        <v>2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</row>
    <row r="77" spans="1:30" x14ac:dyDescent="0.25">
      <c r="A77" s="50" t="s">
        <v>4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</row>
    <row r="78" spans="1:30" x14ac:dyDescent="0.25">
      <c r="A78" s="50" t="str">
        <f>A4</f>
        <v>BASE PERIOD: TWELVE MONTHS ENDED AUGUST 31, 2026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4"/>
      <c r="N78" s="4"/>
    </row>
    <row r="79" spans="1:30" x14ac:dyDescent="0.25">
      <c r="A79" s="50" t="str">
        <f>A5</f>
        <v>FORECASTED TEST PERIOD: TWELVE MONTHS ENDED DECEMBER 31, 2027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4"/>
      <c r="N79" s="4"/>
    </row>
    <row r="80" spans="1:30" x14ac:dyDescent="0.25">
      <c r="A80" s="26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4"/>
      <c r="N80" s="4"/>
    </row>
    <row r="81" spans="1:30" s="12" customFormat="1" x14ac:dyDescent="0.25">
      <c r="A81" s="47" t="str">
        <f>$A$7</f>
        <v>DATA:___X___BASE PERIOD___X___FORECASTED PERIOD</v>
      </c>
      <c r="B81" s="2"/>
      <c r="C81" s="2"/>
      <c r="D81" s="2"/>
      <c r="E81" s="2"/>
      <c r="F81" s="2"/>
      <c r="G81" s="2"/>
      <c r="H81" s="2"/>
      <c r="I81" s="2"/>
      <c r="J81" s="3"/>
      <c r="K81" s="3"/>
      <c r="L81" s="3" t="str">
        <f>L7</f>
        <v>SCHEDULE E-1</v>
      </c>
      <c r="AB81" s="2"/>
    </row>
    <row r="82" spans="1:30" s="12" customFormat="1" x14ac:dyDescent="0.25">
      <c r="A82" s="47" t="str">
        <f>$A$8</f>
        <v>TYPE OF FILING:___X___ORIGINAL_______UPDATED</v>
      </c>
      <c r="B82" s="2"/>
      <c r="C82" s="2"/>
      <c r="D82" s="2"/>
      <c r="E82" s="2"/>
      <c r="F82" s="2"/>
      <c r="G82" s="2"/>
      <c r="H82" s="2"/>
      <c r="I82" s="2"/>
      <c r="J82" s="3"/>
      <c r="K82" s="3"/>
      <c r="L82" s="3" t="s">
        <v>135</v>
      </c>
      <c r="AB82" s="2"/>
    </row>
    <row r="83" spans="1:30" s="12" customFormat="1" x14ac:dyDescent="0.25">
      <c r="A83" s="47" t="str">
        <f>$A$9</f>
        <v>WORKPAPER REFERENCE NO(S):</v>
      </c>
      <c r="B83" s="17"/>
      <c r="C83" s="17"/>
      <c r="D83" s="17"/>
      <c r="E83" s="17"/>
      <c r="F83" s="17"/>
      <c r="G83" s="17"/>
      <c r="H83" s="17"/>
      <c r="I83" s="4"/>
      <c r="J83" s="5"/>
      <c r="K83" s="5"/>
      <c r="L83" s="5" t="str">
        <f>L9</f>
        <v>WITNESS:  G. Gode</v>
      </c>
      <c r="AB83" s="2"/>
    </row>
    <row r="84" spans="1:30" s="12" customFormat="1" x14ac:dyDescent="0.25">
      <c r="A84" s="47"/>
      <c r="B84" s="4"/>
      <c r="C84" s="4"/>
      <c r="D84" s="4"/>
      <c r="E84" s="4"/>
      <c r="F84" s="4"/>
      <c r="G84" s="4"/>
      <c r="H84" s="4"/>
      <c r="I84" s="4"/>
      <c r="J84" s="5"/>
      <c r="K84" s="5"/>
      <c r="L84" s="5"/>
      <c r="AB84" s="2"/>
    </row>
    <row r="85" spans="1:30" s="12" customFormat="1" x14ac:dyDescent="0.25">
      <c r="A85" s="7" t="str">
        <f>IF($A$11="","",$A$11)</f>
        <v/>
      </c>
      <c r="B85" s="27"/>
      <c r="C85" s="27"/>
      <c r="D85" s="27" t="s">
        <v>20</v>
      </c>
      <c r="E85" s="27"/>
      <c r="F85" s="27" t="s">
        <v>20</v>
      </c>
      <c r="G85" s="27"/>
      <c r="H85" s="27" t="s">
        <v>20</v>
      </c>
      <c r="I85" s="27"/>
      <c r="J85" s="48" t="s">
        <v>21</v>
      </c>
      <c r="K85" s="48" t="s">
        <v>21</v>
      </c>
      <c r="L85" s="48" t="s">
        <v>21</v>
      </c>
      <c r="AB85" s="2"/>
    </row>
    <row r="86" spans="1:30" s="12" customFormat="1" x14ac:dyDescent="0.25">
      <c r="A86" s="9" t="str">
        <f>IF($A$12="","",$A$12)</f>
        <v/>
      </c>
      <c r="B86" s="10"/>
      <c r="C86" s="10"/>
      <c r="D86" s="10" t="s">
        <v>22</v>
      </c>
      <c r="E86" s="10"/>
      <c r="F86" s="10" t="s">
        <v>22</v>
      </c>
      <c r="G86" s="10"/>
      <c r="H86" s="10" t="s">
        <v>22</v>
      </c>
      <c r="I86" s="10"/>
      <c r="J86" s="10" t="s">
        <v>22</v>
      </c>
      <c r="K86" s="10" t="s">
        <v>22</v>
      </c>
      <c r="L86" s="10" t="s">
        <v>22</v>
      </c>
      <c r="AB86" s="2"/>
    </row>
    <row r="87" spans="1:30" s="12" customFormat="1" x14ac:dyDescent="0.25">
      <c r="A87" s="9" t="str">
        <f>IF($A$13="","",$A$13)</f>
        <v/>
      </c>
      <c r="B87" s="10"/>
      <c r="C87" s="10"/>
      <c r="D87" s="10" t="s">
        <v>28</v>
      </c>
      <c r="E87" s="36" t="s">
        <v>29</v>
      </c>
      <c r="F87" s="10" t="s">
        <v>28</v>
      </c>
      <c r="G87" s="10"/>
      <c r="H87" s="10" t="s">
        <v>28</v>
      </c>
      <c r="I87" s="10"/>
      <c r="J87" s="10" t="s">
        <v>28</v>
      </c>
      <c r="K87" s="10" t="s">
        <v>28</v>
      </c>
      <c r="L87" s="10" t="s">
        <v>30</v>
      </c>
      <c r="O87" s="12" t="s">
        <v>31</v>
      </c>
      <c r="P87" s="12" t="s">
        <v>32</v>
      </c>
      <c r="Q87" s="12" t="s">
        <v>33</v>
      </c>
      <c r="R87" s="12" t="s">
        <v>34</v>
      </c>
      <c r="S87" s="12" t="s">
        <v>35</v>
      </c>
      <c r="T87" s="12" t="s">
        <v>35</v>
      </c>
      <c r="U87" s="13" t="str">
        <f>U14</f>
        <v>2026 AFP</v>
      </c>
      <c r="V87" s="13" t="str">
        <f>V14</f>
        <v>2026 AFP</v>
      </c>
      <c r="Y87" s="12" t="str">
        <f>Y14</f>
        <v>2026 AFP</v>
      </c>
      <c r="AB87" s="2"/>
    </row>
    <row r="88" spans="1:30" s="12" customFormat="1" x14ac:dyDescent="0.25">
      <c r="A88" s="35" t="str">
        <f>IF($A$14="","",$A$14)</f>
        <v>LINE</v>
      </c>
      <c r="B88" s="38" t="s">
        <v>39</v>
      </c>
      <c r="C88" s="11" t="s">
        <v>40</v>
      </c>
      <c r="D88" s="11" t="s">
        <v>41</v>
      </c>
      <c r="E88" s="39" t="s">
        <v>42</v>
      </c>
      <c r="F88" s="11" t="s">
        <v>43</v>
      </c>
      <c r="G88" s="11"/>
      <c r="H88" s="11" t="s">
        <v>44</v>
      </c>
      <c r="I88" s="11"/>
      <c r="J88" s="11" t="s">
        <v>43</v>
      </c>
      <c r="K88" s="11" t="s">
        <v>44</v>
      </c>
      <c r="L88" s="11" t="s">
        <v>45</v>
      </c>
      <c r="O88" s="13" t="str">
        <f>O15</f>
        <v>2025</v>
      </c>
      <c r="P88" s="13" t="s">
        <v>136</v>
      </c>
      <c r="Q88" s="13" t="s">
        <v>137</v>
      </c>
      <c r="R88" s="13" t="str">
        <f>R15</f>
        <v>2025</v>
      </c>
      <c r="S88" s="13" t="str">
        <f>S15</f>
        <v>2025</v>
      </c>
      <c r="T88" s="13" t="str">
        <f>T15</f>
        <v>2026</v>
      </c>
      <c r="U88" s="13" t="str">
        <f>U15</f>
        <v>2026</v>
      </c>
      <c r="V88" s="13" t="str">
        <f>V15</f>
        <v>2026</v>
      </c>
      <c r="W88" s="12" t="s">
        <v>49</v>
      </c>
      <c r="Y88" s="12" t="str">
        <f>Y15</f>
        <v>2027</v>
      </c>
      <c r="AB88" s="2"/>
    </row>
    <row r="89" spans="1:30" x14ac:dyDescent="0.25">
      <c r="A89" s="37" t="str">
        <f>IF($A$15="","",$A$15)</f>
        <v>NO.</v>
      </c>
      <c r="B89" s="12"/>
      <c r="C89" s="12"/>
      <c r="D89" s="12" t="s">
        <v>51</v>
      </c>
      <c r="E89" s="12">
        <v>-2</v>
      </c>
      <c r="F89" s="13" t="s">
        <v>52</v>
      </c>
      <c r="G89" s="13"/>
      <c r="H89" s="12">
        <v>-4</v>
      </c>
      <c r="I89" s="12"/>
      <c r="J89" s="13" t="s">
        <v>138</v>
      </c>
      <c r="K89" s="13" t="s">
        <v>139</v>
      </c>
      <c r="L89" s="13" t="s">
        <v>140</v>
      </c>
    </row>
    <row r="90" spans="1:30" x14ac:dyDescent="0.25">
      <c r="A90" s="1" t="str">
        <f>IF($A$16="","",$A$16)</f>
        <v/>
      </c>
      <c r="B90" s="12"/>
      <c r="C90" s="12"/>
      <c r="D90" s="12" t="s">
        <v>57</v>
      </c>
      <c r="F90" s="12" t="s">
        <v>57</v>
      </c>
      <c r="G90" s="12"/>
      <c r="H90" s="12" t="s">
        <v>57</v>
      </c>
      <c r="I90" s="12"/>
      <c r="J90" s="12"/>
      <c r="K90" s="12"/>
      <c r="L90" s="12"/>
    </row>
    <row r="91" spans="1:30" ht="13" x14ac:dyDescent="0.3">
      <c r="A91" s="1" t="str">
        <f>IF($A$17="","",$A$17)</f>
        <v/>
      </c>
      <c r="B91" s="16" t="s">
        <v>141</v>
      </c>
      <c r="AB91" s="2">
        <f t="shared" ref="AB91:AB151" si="57">D91-W91</f>
        <v>0</v>
      </c>
      <c r="AD91" s="2">
        <f>L91-Y91</f>
        <v>0</v>
      </c>
    </row>
    <row r="92" spans="1:30" x14ac:dyDescent="0.25">
      <c r="A92" s="1">
        <f>IF(ISBLANK(B92),"",COUNTA($B$92:B92))</f>
        <v>1</v>
      </c>
      <c r="B92" s="2" t="s">
        <v>142</v>
      </c>
      <c r="D92" s="2">
        <f>W92</f>
        <v>134220.083331</v>
      </c>
      <c r="E92" s="14">
        <v>0</v>
      </c>
      <c r="F92" s="2">
        <f>D92*$E92</f>
        <v>0</v>
      </c>
      <c r="H92" s="2">
        <f>J92-F92</f>
        <v>0</v>
      </c>
      <c r="J92" s="2">
        <v>0</v>
      </c>
      <c r="K92" s="2">
        <f>-J92</f>
        <v>0</v>
      </c>
      <c r="L92" s="2">
        <f>SUM(J92:K92)</f>
        <v>0</v>
      </c>
      <c r="O92" s="2">
        <v>126723</v>
      </c>
      <c r="Q92" s="2">
        <f>SUM(O92:P92)</f>
        <v>126723</v>
      </c>
      <c r="R92" s="2">
        <v>82867</v>
      </c>
      <c r="S92" s="2">
        <f t="shared" ref="S92:S99" si="58">Q92-R92</f>
        <v>43856</v>
      </c>
      <c r="T92" s="2">
        <v>10560</v>
      </c>
      <c r="U92" s="2">
        <v>136806.999996</v>
      </c>
      <c r="V92" s="2">
        <f>U92*7/12</f>
        <v>79804.083331000002</v>
      </c>
      <c r="W92" s="2">
        <f t="shared" ref="W92:W99" si="59">SUM(S92,T92,V92)</f>
        <v>134220.083331</v>
      </c>
      <c r="Y92" s="2">
        <v>136806.999996</v>
      </c>
      <c r="AA92" s="2">
        <f>U92/12*8</f>
        <v>91204.666664000004</v>
      </c>
      <c r="AB92" s="2">
        <f t="shared" si="57"/>
        <v>0</v>
      </c>
      <c r="AD92" s="2">
        <v>0</v>
      </c>
    </row>
    <row r="93" spans="1:30" x14ac:dyDescent="0.25">
      <c r="A93" s="1">
        <f>IF(ISBLANK(B93),"",COUNTA($B$92:B93))</f>
        <v>2</v>
      </c>
      <c r="B93" s="2" t="s">
        <v>143</v>
      </c>
      <c r="D93" s="2">
        <f t="shared" ref="D93:D99" si="60">W93</f>
        <v>159474.666669</v>
      </c>
      <c r="E93" s="14">
        <v>1</v>
      </c>
      <c r="F93" s="2">
        <f>D93*$E93</f>
        <v>159474.666669</v>
      </c>
      <c r="H93" s="2">
        <f t="shared" ref="H93:H99" si="61">J93-F93</f>
        <v>-24730.666664999997</v>
      </c>
      <c r="J93" s="2">
        <f t="shared" ref="J93:J99" si="62">Y93</f>
        <v>134744.000004</v>
      </c>
      <c r="K93" s="2">
        <v>0</v>
      </c>
      <c r="L93" s="2">
        <f t="shared" ref="L93:L99" si="63">SUM(J93:K93)</f>
        <v>134744.000004</v>
      </c>
      <c r="O93" s="2">
        <v>146697</v>
      </c>
      <c r="Q93" s="2">
        <f t="shared" ref="Q93:Q99" si="64">SUM(O93:P93)</f>
        <v>146697</v>
      </c>
      <c r="R93" s="2">
        <v>78048</v>
      </c>
      <c r="S93" s="2">
        <f t="shared" si="58"/>
        <v>68649</v>
      </c>
      <c r="T93" s="2">
        <v>12225</v>
      </c>
      <c r="U93" s="2">
        <v>134744.000004</v>
      </c>
      <c r="V93" s="2">
        <f t="shared" ref="V93:V99" si="65">U93*7/12</f>
        <v>78600.666668999998</v>
      </c>
      <c r="W93" s="2">
        <f t="shared" si="59"/>
        <v>159474.666669</v>
      </c>
      <c r="Y93" s="2">
        <v>134744.000004</v>
      </c>
      <c r="AB93" s="2">
        <f t="shared" si="57"/>
        <v>0</v>
      </c>
      <c r="AD93" s="2">
        <v>0</v>
      </c>
    </row>
    <row r="94" spans="1:30" x14ac:dyDescent="0.25">
      <c r="A94" s="1">
        <f>IF(ISBLANK(B94),"",COUNTA($B$92:B94))</f>
        <v>3</v>
      </c>
      <c r="B94" s="2" t="s">
        <v>144</v>
      </c>
      <c r="D94" s="2">
        <f t="shared" si="60"/>
        <v>-945764.61121699994</v>
      </c>
      <c r="E94" s="14">
        <v>0</v>
      </c>
      <c r="F94" s="2">
        <f>D94*$E94</f>
        <v>0</v>
      </c>
      <c r="H94" s="2">
        <f>J94-F94</f>
        <v>0</v>
      </c>
      <c r="J94" s="2">
        <v>0</v>
      </c>
      <c r="K94" s="2">
        <f>-J94</f>
        <v>0</v>
      </c>
      <c r="L94" s="2">
        <f t="shared" si="63"/>
        <v>0</v>
      </c>
      <c r="O94" s="2">
        <v>-812849</v>
      </c>
      <c r="Q94" s="2">
        <f t="shared" si="64"/>
        <v>-812849</v>
      </c>
      <c r="R94" s="2">
        <v>-515319</v>
      </c>
      <c r="S94" s="2">
        <f t="shared" si="58"/>
        <v>-297530</v>
      </c>
      <c r="T94" s="2">
        <v>-20878</v>
      </c>
      <c r="U94" s="2">
        <v>-1075468.4763719998</v>
      </c>
      <c r="V94" s="2">
        <f t="shared" si="65"/>
        <v>-627356.61121699994</v>
      </c>
      <c r="W94" s="2">
        <f t="shared" si="59"/>
        <v>-945764.61121699994</v>
      </c>
      <c r="Y94" s="2">
        <v>-1245515.172756</v>
      </c>
      <c r="AB94" s="2">
        <f t="shared" si="57"/>
        <v>0</v>
      </c>
      <c r="AD94" s="2">
        <v>0</v>
      </c>
    </row>
    <row r="95" spans="1:30" x14ac:dyDescent="0.25">
      <c r="A95" s="1">
        <f>IF(ISBLANK(B95),"",COUNTA($B$92:B95))</f>
        <v>4</v>
      </c>
      <c r="B95" s="2" t="s">
        <v>145</v>
      </c>
      <c r="D95" s="2">
        <f t="shared" si="60"/>
        <v>20130.096666666668</v>
      </c>
      <c r="E95" s="14">
        <v>1</v>
      </c>
      <c r="F95" s="2">
        <f t="shared" ref="F95:F99" si="66">D95*$E95</f>
        <v>20130.096666666668</v>
      </c>
      <c r="H95" s="2">
        <f t="shared" si="61"/>
        <v>-3006.0966666666682</v>
      </c>
      <c r="J95" s="2">
        <f t="shared" si="62"/>
        <v>17124</v>
      </c>
      <c r="K95" s="2">
        <v>0</v>
      </c>
      <c r="L95" s="2">
        <f t="shared" si="63"/>
        <v>17124</v>
      </c>
      <c r="O95" s="2">
        <v>20943</v>
      </c>
      <c r="Q95" s="2">
        <f t="shared" si="64"/>
        <v>20943</v>
      </c>
      <c r="R95" s="2">
        <v>10371</v>
      </c>
      <c r="S95" s="2">
        <f t="shared" si="58"/>
        <v>10572</v>
      </c>
      <c r="T95" s="2">
        <v>1745</v>
      </c>
      <c r="U95" s="2">
        <v>13393.880000000001</v>
      </c>
      <c r="V95" s="2">
        <f t="shared" si="65"/>
        <v>7813.0966666666673</v>
      </c>
      <c r="W95" s="2">
        <f t="shared" si="59"/>
        <v>20130.096666666668</v>
      </c>
      <c r="Y95" s="2">
        <v>17124</v>
      </c>
      <c r="AB95" s="2">
        <f t="shared" si="57"/>
        <v>0</v>
      </c>
      <c r="AD95" s="2">
        <v>0</v>
      </c>
    </row>
    <row r="96" spans="1:30" x14ac:dyDescent="0.25">
      <c r="A96" s="1">
        <f>IF(ISBLANK(B96),"",COUNTA($B$92:B96))</f>
        <v>5</v>
      </c>
      <c r="B96" s="2" t="s">
        <v>146</v>
      </c>
      <c r="D96" s="2">
        <f t="shared" si="60"/>
        <v>299.25</v>
      </c>
      <c r="E96" s="14">
        <v>1</v>
      </c>
      <c r="F96" s="2">
        <f t="shared" si="66"/>
        <v>299.25</v>
      </c>
      <c r="H96" s="2">
        <f t="shared" si="61"/>
        <v>-38.25</v>
      </c>
      <c r="J96" s="2">
        <f t="shared" si="62"/>
        <v>261</v>
      </c>
      <c r="K96" s="2">
        <v>0</v>
      </c>
      <c r="L96" s="2">
        <f t="shared" si="63"/>
        <v>261</v>
      </c>
      <c r="O96" s="2">
        <v>296</v>
      </c>
      <c r="Q96" s="2">
        <f t="shared" si="64"/>
        <v>296</v>
      </c>
      <c r="R96" s="2">
        <v>174</v>
      </c>
      <c r="S96" s="2">
        <f t="shared" si="58"/>
        <v>122</v>
      </c>
      <c r="T96" s="2">
        <v>25</v>
      </c>
      <c r="U96" s="2">
        <v>261</v>
      </c>
      <c r="V96" s="2">
        <f t="shared" si="65"/>
        <v>152.25</v>
      </c>
      <c r="W96" s="2">
        <f t="shared" si="59"/>
        <v>299.25</v>
      </c>
      <c r="Y96" s="2">
        <v>261</v>
      </c>
      <c r="AB96" s="2">
        <f t="shared" si="57"/>
        <v>0</v>
      </c>
      <c r="AD96" s="2">
        <f>L96-Y96+Y96</f>
        <v>261</v>
      </c>
    </row>
    <row r="97" spans="1:30" x14ac:dyDescent="0.25">
      <c r="A97" s="1">
        <f>IF(ISBLANK(B97),"",COUNTA($B$92:B97))</f>
        <v>6</v>
      </c>
      <c r="B97" s="2" t="s">
        <v>147</v>
      </c>
      <c r="D97" s="2">
        <f t="shared" si="60"/>
        <v>0</v>
      </c>
      <c r="E97" s="14">
        <v>1</v>
      </c>
      <c r="F97" s="2">
        <f t="shared" si="66"/>
        <v>0</v>
      </c>
      <c r="H97" s="2">
        <f t="shared" si="61"/>
        <v>0</v>
      </c>
      <c r="J97" s="2">
        <f t="shared" si="62"/>
        <v>0</v>
      </c>
      <c r="K97" s="2">
        <f>-J97</f>
        <v>0</v>
      </c>
      <c r="L97" s="2">
        <f t="shared" si="63"/>
        <v>0</v>
      </c>
      <c r="O97" s="2">
        <v>0</v>
      </c>
      <c r="Q97" s="2">
        <f t="shared" si="64"/>
        <v>0</v>
      </c>
      <c r="R97" s="2">
        <v>0</v>
      </c>
      <c r="S97" s="2">
        <f t="shared" si="58"/>
        <v>0</v>
      </c>
      <c r="T97" s="2">
        <v>0</v>
      </c>
      <c r="V97" s="2">
        <f t="shared" si="65"/>
        <v>0</v>
      </c>
      <c r="W97" s="2">
        <f t="shared" si="59"/>
        <v>0</v>
      </c>
      <c r="Y97" s="2">
        <v>0</v>
      </c>
      <c r="AB97" s="2">
        <f t="shared" si="57"/>
        <v>0</v>
      </c>
      <c r="AD97" s="2">
        <f>L97-Y97</f>
        <v>0</v>
      </c>
    </row>
    <row r="98" spans="1:30" x14ac:dyDescent="0.25">
      <c r="A98" s="1">
        <f>IF(ISBLANK(B98),"",COUNTA($B$92:B98))</f>
        <v>7</v>
      </c>
      <c r="B98" s="2" t="s">
        <v>148</v>
      </c>
      <c r="D98" s="2">
        <f t="shared" si="60"/>
        <v>83396</v>
      </c>
      <c r="E98" s="14">
        <v>0</v>
      </c>
      <c r="F98" s="2">
        <f t="shared" si="66"/>
        <v>0</v>
      </c>
      <c r="G98" s="4"/>
      <c r="H98" s="2">
        <f t="shared" si="61"/>
        <v>0</v>
      </c>
      <c r="J98" s="2">
        <f t="shared" si="62"/>
        <v>0</v>
      </c>
      <c r="K98" s="2">
        <f>-J98</f>
        <v>0</v>
      </c>
      <c r="L98" s="2">
        <f t="shared" si="63"/>
        <v>0</v>
      </c>
      <c r="O98" s="4">
        <v>506548</v>
      </c>
      <c r="P98" s="4"/>
      <c r="Q98" s="2">
        <f t="shared" si="64"/>
        <v>506548</v>
      </c>
      <c r="R98" s="4">
        <v>435152</v>
      </c>
      <c r="S98" s="2">
        <f t="shared" si="58"/>
        <v>71396</v>
      </c>
      <c r="T98" s="4">
        <v>12000</v>
      </c>
      <c r="U98" s="4"/>
      <c r="V98" s="2">
        <f t="shared" si="65"/>
        <v>0</v>
      </c>
      <c r="W98" s="2">
        <f t="shared" si="59"/>
        <v>83396</v>
      </c>
      <c r="Y98" s="4">
        <v>0</v>
      </c>
      <c r="AB98" s="2">
        <f t="shared" si="57"/>
        <v>0</v>
      </c>
      <c r="AD98" s="2">
        <f>L98-Y98</f>
        <v>0</v>
      </c>
    </row>
    <row r="99" spans="1:30" x14ac:dyDescent="0.25">
      <c r="A99" s="1">
        <f>IF(ISBLANK(B99),"",COUNTA($B$92:B99))</f>
        <v>8</v>
      </c>
      <c r="B99" s="2" t="s">
        <v>149</v>
      </c>
      <c r="D99" s="2">
        <f t="shared" si="60"/>
        <v>-368143</v>
      </c>
      <c r="E99" s="14">
        <v>1</v>
      </c>
      <c r="F99" s="2">
        <f t="shared" si="66"/>
        <v>-368143</v>
      </c>
      <c r="H99" s="2">
        <f t="shared" si="61"/>
        <v>368143</v>
      </c>
      <c r="J99" s="2">
        <f t="shared" si="62"/>
        <v>0</v>
      </c>
      <c r="K99" s="2">
        <f>-J99</f>
        <v>0</v>
      </c>
      <c r="L99" s="2">
        <f t="shared" si="63"/>
        <v>0</v>
      </c>
      <c r="O99" s="2">
        <v>-368143</v>
      </c>
      <c r="Q99" s="2">
        <f t="shared" si="64"/>
        <v>-368143</v>
      </c>
      <c r="R99" s="2">
        <v>0</v>
      </c>
      <c r="S99" s="2">
        <f t="shared" si="58"/>
        <v>-368143</v>
      </c>
      <c r="T99" s="2">
        <v>0</v>
      </c>
      <c r="V99" s="2">
        <f t="shared" si="65"/>
        <v>0</v>
      </c>
      <c r="W99" s="2">
        <f t="shared" si="59"/>
        <v>-368143</v>
      </c>
      <c r="Y99" s="2">
        <v>0</v>
      </c>
      <c r="AB99" s="2">
        <f t="shared" si="57"/>
        <v>0</v>
      </c>
      <c r="AD99" s="2">
        <f>L99-Y99</f>
        <v>0</v>
      </c>
    </row>
    <row r="100" spans="1:30" ht="13" x14ac:dyDescent="0.3">
      <c r="A100" s="1">
        <f>IF(ISBLANK(B100),"",COUNTA($B$92:B100))</f>
        <v>9</v>
      </c>
      <c r="B100" s="16" t="s">
        <v>150</v>
      </c>
      <c r="D100" s="15">
        <f>SUM(D92:D99)</f>
        <v>-916387.51455033326</v>
      </c>
      <c r="F100" s="15">
        <f>SUM(F92:F99)</f>
        <v>-188238.98666433332</v>
      </c>
      <c r="G100" s="15"/>
      <c r="H100" s="15">
        <f>SUM(H92:H99)</f>
        <v>340367.98666833335</v>
      </c>
      <c r="J100" s="15">
        <f>SUM(J92:J99)</f>
        <v>152129.000004</v>
      </c>
      <c r="K100" s="15">
        <f>SUM(K92:K99)</f>
        <v>0</v>
      </c>
      <c r="L100" s="15">
        <f>SUM(L92:L99)</f>
        <v>152129.000004</v>
      </c>
      <c r="O100" s="15">
        <f t="shared" ref="O100:W100" si="67">SUM(O92:O99)</f>
        <v>-379785</v>
      </c>
      <c r="P100" s="15">
        <f t="shared" si="67"/>
        <v>0</v>
      </c>
      <c r="Q100" s="15">
        <f t="shared" si="67"/>
        <v>-379785</v>
      </c>
      <c r="R100" s="15">
        <f t="shared" si="67"/>
        <v>91293</v>
      </c>
      <c r="S100" s="15">
        <f t="shared" si="67"/>
        <v>-471078</v>
      </c>
      <c r="T100" s="15">
        <f t="shared" si="67"/>
        <v>15677</v>
      </c>
      <c r="U100" s="15">
        <f t="shared" si="67"/>
        <v>-790262.59637199983</v>
      </c>
      <c r="V100" s="15">
        <f t="shared" si="67"/>
        <v>-460986.51455033326</v>
      </c>
      <c r="W100" s="15">
        <f t="shared" si="67"/>
        <v>-916387.51455033326</v>
      </c>
      <c r="Y100" s="15">
        <f>SUM(Y92:Y99)</f>
        <v>-956579.17275599996</v>
      </c>
      <c r="AB100" s="2">
        <f t="shared" si="57"/>
        <v>0</v>
      </c>
      <c r="AD100" s="2">
        <v>0</v>
      </c>
    </row>
    <row r="101" spans="1:30" x14ac:dyDescent="0.25">
      <c r="A101" s="1" t="str">
        <f>IF(ISBLANK(B101),"",COUNTA($B$92:B101))</f>
        <v/>
      </c>
      <c r="AB101" s="2">
        <f t="shared" si="57"/>
        <v>0</v>
      </c>
      <c r="AD101" s="2">
        <f t="shared" ref="AD101:AD151" si="68">L101-Y101</f>
        <v>0</v>
      </c>
    </row>
    <row r="102" spans="1:30" ht="13" x14ac:dyDescent="0.3">
      <c r="A102" s="1">
        <f>IF(ISBLANK(B102),"",COUNTA($B$92:B102))</f>
        <v>10</v>
      </c>
      <c r="B102" s="16" t="s">
        <v>151</v>
      </c>
      <c r="AB102" s="2">
        <f t="shared" si="57"/>
        <v>0</v>
      </c>
      <c r="AD102" s="2">
        <f t="shared" si="68"/>
        <v>0</v>
      </c>
    </row>
    <row r="103" spans="1:30" x14ac:dyDescent="0.25">
      <c r="A103" s="1">
        <f>IF(ISBLANK(B103),"",COUNTA($B$92:B103))</f>
        <v>11</v>
      </c>
      <c r="B103" s="2" t="s">
        <v>152</v>
      </c>
      <c r="D103" s="2">
        <f t="shared" ref="D103:D147" si="69">W103</f>
        <v>-115700</v>
      </c>
      <c r="E103" s="14">
        <v>1</v>
      </c>
      <c r="F103" s="2">
        <f t="shared" ref="F103:F147" si="70">D103*$E103</f>
        <v>-115700</v>
      </c>
      <c r="H103" s="2">
        <f t="shared" ref="H103:H147" si="71">J103-F103</f>
        <v>115700</v>
      </c>
      <c r="J103" s="2">
        <f>Y103</f>
        <v>0</v>
      </c>
      <c r="K103" s="2">
        <v>0</v>
      </c>
      <c r="L103" s="2">
        <f t="shared" ref="L103:L147" si="72">SUM(J103:K103)</f>
        <v>0</v>
      </c>
      <c r="O103" s="2">
        <v>0</v>
      </c>
      <c r="Q103" s="2">
        <f t="shared" ref="Q103:Q147" si="73">SUM(O103:P103)</f>
        <v>0</v>
      </c>
      <c r="R103" s="2">
        <v>115700</v>
      </c>
      <c r="S103" s="2">
        <f>Q103-R103</f>
        <v>-115700</v>
      </c>
      <c r="T103" s="2">
        <v>0</v>
      </c>
      <c r="V103" s="2">
        <f>U103*7/12</f>
        <v>0</v>
      </c>
      <c r="W103" s="2">
        <f t="shared" ref="W103:W147" si="74">SUM(S103,T103,V103)</f>
        <v>-115700</v>
      </c>
      <c r="AB103" s="2">
        <f t="shared" si="57"/>
        <v>0</v>
      </c>
      <c r="AD103" s="2">
        <f t="shared" si="68"/>
        <v>0</v>
      </c>
    </row>
    <row r="104" spans="1:30" x14ac:dyDescent="0.25">
      <c r="A104" s="1">
        <f>IF(ISBLANK(B104),"",COUNTA($B$92:B104))</f>
        <v>12</v>
      </c>
      <c r="B104" s="2" t="s">
        <v>153</v>
      </c>
      <c r="D104" s="2">
        <f t="shared" si="69"/>
        <v>6845</v>
      </c>
      <c r="E104" s="14">
        <v>1</v>
      </c>
      <c r="F104" s="2">
        <f t="shared" si="70"/>
        <v>6845</v>
      </c>
      <c r="H104" s="2">
        <f t="shared" si="71"/>
        <v>-6845</v>
      </c>
      <c r="J104" s="2">
        <f t="shared" ref="J104:J147" si="75">Y104</f>
        <v>0</v>
      </c>
      <c r="K104" s="2">
        <v>0</v>
      </c>
      <c r="L104" s="2">
        <f t="shared" si="72"/>
        <v>0</v>
      </c>
      <c r="O104" s="2">
        <v>6845</v>
      </c>
      <c r="P104" s="2">
        <v>0</v>
      </c>
      <c r="Q104" s="2">
        <f t="shared" si="73"/>
        <v>6845</v>
      </c>
      <c r="R104" s="2">
        <v>0</v>
      </c>
      <c r="S104" s="2">
        <f t="shared" ref="S104:S147" si="76">Q104-R104</f>
        <v>6845</v>
      </c>
      <c r="T104" s="2">
        <v>0</v>
      </c>
      <c r="V104" s="2">
        <f t="shared" ref="V104:V147" si="77">U104*7/12</f>
        <v>0</v>
      </c>
      <c r="W104" s="2">
        <f t="shared" si="74"/>
        <v>6845</v>
      </c>
      <c r="AB104" s="2">
        <f t="shared" si="57"/>
        <v>0</v>
      </c>
      <c r="AD104" s="2">
        <f t="shared" si="68"/>
        <v>0</v>
      </c>
    </row>
    <row r="105" spans="1:30" x14ac:dyDescent="0.25">
      <c r="A105" s="1">
        <f>IF(ISBLANK(B105),"",COUNTA($B$92:B105))</f>
        <v>13</v>
      </c>
      <c r="B105" s="2" t="s">
        <v>154</v>
      </c>
      <c r="D105" s="2">
        <f t="shared" si="69"/>
        <v>19640</v>
      </c>
      <c r="E105" s="14">
        <v>1</v>
      </c>
      <c r="F105" s="2">
        <f t="shared" si="70"/>
        <v>19640</v>
      </c>
      <c r="H105" s="2">
        <f t="shared" si="71"/>
        <v>-19640</v>
      </c>
      <c r="J105" s="2">
        <f t="shared" si="75"/>
        <v>0</v>
      </c>
      <c r="K105" s="2">
        <v>0</v>
      </c>
      <c r="L105" s="2">
        <f t="shared" si="72"/>
        <v>0</v>
      </c>
      <c r="O105" s="2">
        <v>19640</v>
      </c>
      <c r="P105" s="2">
        <v>0</v>
      </c>
      <c r="Q105" s="2">
        <f t="shared" si="73"/>
        <v>19640</v>
      </c>
      <c r="R105" s="2">
        <v>0</v>
      </c>
      <c r="S105" s="2">
        <f t="shared" si="76"/>
        <v>19640</v>
      </c>
      <c r="T105" s="2">
        <v>0</v>
      </c>
      <c r="V105" s="2">
        <f t="shared" si="77"/>
        <v>0</v>
      </c>
      <c r="W105" s="2">
        <f t="shared" si="74"/>
        <v>19640</v>
      </c>
      <c r="AB105" s="2">
        <f t="shared" si="57"/>
        <v>0</v>
      </c>
      <c r="AD105" s="2">
        <f t="shared" si="68"/>
        <v>0</v>
      </c>
    </row>
    <row r="106" spans="1:30" x14ac:dyDescent="0.25">
      <c r="A106" s="1">
        <f>IF(ISBLANK(B106),"",COUNTA($B$92:B106))</f>
        <v>14</v>
      </c>
      <c r="B106" s="2" t="s">
        <v>155</v>
      </c>
      <c r="D106" s="2">
        <f t="shared" si="69"/>
        <v>-634995</v>
      </c>
      <c r="E106" s="14">
        <v>1</v>
      </c>
      <c r="F106" s="2">
        <f t="shared" si="70"/>
        <v>-634995</v>
      </c>
      <c r="H106" s="2">
        <f t="shared" si="71"/>
        <v>634995</v>
      </c>
      <c r="J106" s="2">
        <f t="shared" si="75"/>
        <v>0</v>
      </c>
      <c r="K106" s="2">
        <v>0</v>
      </c>
      <c r="L106" s="2">
        <f t="shared" si="72"/>
        <v>0</v>
      </c>
      <c r="O106" s="2">
        <v>-873019</v>
      </c>
      <c r="P106" s="2">
        <v>0</v>
      </c>
      <c r="Q106" s="2">
        <f t="shared" si="73"/>
        <v>-873019</v>
      </c>
      <c r="R106" s="2">
        <v>-314134</v>
      </c>
      <c r="S106" s="2">
        <f t="shared" si="76"/>
        <v>-558885</v>
      </c>
      <c r="T106" s="2">
        <v>-76110</v>
      </c>
      <c r="V106" s="2">
        <f t="shared" si="77"/>
        <v>0</v>
      </c>
      <c r="W106" s="2">
        <f t="shared" si="74"/>
        <v>-634995</v>
      </c>
      <c r="AB106" s="2">
        <f t="shared" si="57"/>
        <v>0</v>
      </c>
      <c r="AD106" s="2">
        <f t="shared" si="68"/>
        <v>0</v>
      </c>
    </row>
    <row r="107" spans="1:30" x14ac:dyDescent="0.25">
      <c r="A107" s="1">
        <f>IF(ISBLANK(B107),"",COUNTA($B$92:B107))</f>
        <v>15</v>
      </c>
      <c r="B107" s="2" t="s">
        <v>156</v>
      </c>
      <c r="D107" s="2">
        <f t="shared" si="69"/>
        <v>-388370</v>
      </c>
      <c r="E107" s="14">
        <v>1</v>
      </c>
      <c r="F107" s="2">
        <f t="shared" si="70"/>
        <v>-388370</v>
      </c>
      <c r="H107" s="2">
        <f t="shared" si="71"/>
        <v>388370</v>
      </c>
      <c r="J107" s="2">
        <f t="shared" si="75"/>
        <v>0</v>
      </c>
      <c r="K107" s="2">
        <v>0</v>
      </c>
      <c r="L107" s="2">
        <f t="shared" si="72"/>
        <v>0</v>
      </c>
      <c r="O107" s="2">
        <v>-372130</v>
      </c>
      <c r="P107" s="2">
        <v>0</v>
      </c>
      <c r="Q107" s="2">
        <f t="shared" si="73"/>
        <v>-372130</v>
      </c>
      <c r="R107" s="2">
        <v>-14771</v>
      </c>
      <c r="S107" s="2">
        <f t="shared" si="76"/>
        <v>-357359</v>
      </c>
      <c r="T107" s="2">
        <v>-31011</v>
      </c>
      <c r="V107" s="2">
        <f t="shared" si="77"/>
        <v>0</v>
      </c>
      <c r="W107" s="2">
        <f>SUM(S107,T107,V107)</f>
        <v>-388370</v>
      </c>
      <c r="AB107" s="2">
        <f t="shared" si="57"/>
        <v>0</v>
      </c>
      <c r="AD107" s="2">
        <f t="shared" si="68"/>
        <v>0</v>
      </c>
    </row>
    <row r="108" spans="1:30" x14ac:dyDescent="0.25">
      <c r="A108" s="1">
        <f>IF(ISBLANK(B108),"",COUNTA($B$92:B108))</f>
        <v>16</v>
      </c>
      <c r="B108" s="2" t="s">
        <v>157</v>
      </c>
      <c r="D108" s="2">
        <f t="shared" si="69"/>
        <v>0</v>
      </c>
      <c r="E108" s="14">
        <v>1</v>
      </c>
      <c r="F108" s="2">
        <f t="shared" si="70"/>
        <v>0</v>
      </c>
      <c r="H108" s="2">
        <f t="shared" si="71"/>
        <v>0</v>
      </c>
      <c r="J108" s="2">
        <f t="shared" si="75"/>
        <v>0</v>
      </c>
      <c r="K108" s="2">
        <v>0</v>
      </c>
      <c r="L108" s="2">
        <f t="shared" si="72"/>
        <v>0</v>
      </c>
      <c r="O108" s="2">
        <v>0</v>
      </c>
      <c r="P108" s="2">
        <v>0</v>
      </c>
      <c r="Q108" s="2">
        <f t="shared" si="73"/>
        <v>0</v>
      </c>
      <c r="R108" s="2">
        <v>0</v>
      </c>
      <c r="S108" s="2">
        <f t="shared" si="76"/>
        <v>0</v>
      </c>
      <c r="T108" s="2">
        <v>0</v>
      </c>
      <c r="V108" s="2">
        <f t="shared" si="77"/>
        <v>0</v>
      </c>
      <c r="W108" s="2">
        <f t="shared" si="74"/>
        <v>0</v>
      </c>
      <c r="AB108" s="2">
        <f t="shared" si="57"/>
        <v>0</v>
      </c>
      <c r="AD108" s="2">
        <f t="shared" si="68"/>
        <v>0</v>
      </c>
    </row>
    <row r="109" spans="1:30" x14ac:dyDescent="0.25">
      <c r="A109" s="1">
        <f>IF(ISBLANK(B109),"",COUNTA($B$92:B109))</f>
        <v>17</v>
      </c>
      <c r="B109" s="2" t="s">
        <v>158</v>
      </c>
      <c r="D109" s="2">
        <f t="shared" si="69"/>
        <v>1533502</v>
      </c>
      <c r="E109" s="14">
        <v>1</v>
      </c>
      <c r="F109" s="2">
        <f t="shared" si="70"/>
        <v>1533502</v>
      </c>
      <c r="H109" s="2">
        <f t="shared" si="71"/>
        <v>-1533502</v>
      </c>
      <c r="J109" s="2">
        <f t="shared" si="75"/>
        <v>0</v>
      </c>
      <c r="K109" s="2">
        <v>0</v>
      </c>
      <c r="L109" s="2">
        <f t="shared" si="72"/>
        <v>0</v>
      </c>
      <c r="O109" s="2">
        <v>-573103</v>
      </c>
      <c r="P109" s="2">
        <v>0</v>
      </c>
      <c r="Q109" s="2">
        <f t="shared" si="73"/>
        <v>-573103</v>
      </c>
      <c r="R109" s="2">
        <v>-1972218</v>
      </c>
      <c r="S109" s="2">
        <f t="shared" si="76"/>
        <v>1399115</v>
      </c>
      <c r="T109" s="2">
        <v>134387</v>
      </c>
      <c r="V109" s="2">
        <f t="shared" si="77"/>
        <v>0</v>
      </c>
      <c r="W109" s="2">
        <f t="shared" si="74"/>
        <v>1533502</v>
      </c>
      <c r="AB109" s="2">
        <f t="shared" si="57"/>
        <v>0</v>
      </c>
      <c r="AD109" s="2">
        <f t="shared" si="68"/>
        <v>0</v>
      </c>
    </row>
    <row r="110" spans="1:30" x14ac:dyDescent="0.25">
      <c r="A110" s="1">
        <f>IF(ISBLANK(B110),"",COUNTA($B$92:B110))</f>
        <v>18</v>
      </c>
      <c r="B110" s="2" t="s">
        <v>159</v>
      </c>
      <c r="D110" s="2">
        <f t="shared" si="69"/>
        <v>205419</v>
      </c>
      <c r="E110" s="14">
        <v>1</v>
      </c>
      <c r="F110" s="2">
        <f t="shared" si="70"/>
        <v>205419</v>
      </c>
      <c r="H110" s="2">
        <f t="shared" si="71"/>
        <v>-205419</v>
      </c>
      <c r="J110" s="2">
        <f t="shared" si="75"/>
        <v>0</v>
      </c>
      <c r="K110" s="2">
        <v>0</v>
      </c>
      <c r="L110" s="2">
        <f t="shared" si="72"/>
        <v>0</v>
      </c>
      <c r="O110" s="2">
        <v>-79102</v>
      </c>
      <c r="P110" s="2">
        <v>0</v>
      </c>
      <c r="Q110" s="2">
        <f t="shared" si="73"/>
        <v>-79102</v>
      </c>
      <c r="R110" s="2">
        <v>-266723</v>
      </c>
      <c r="S110" s="2">
        <f t="shared" si="76"/>
        <v>187621</v>
      </c>
      <c r="T110" s="2">
        <v>17798</v>
      </c>
      <c r="V110" s="2">
        <f t="shared" si="77"/>
        <v>0</v>
      </c>
      <c r="W110" s="2">
        <f t="shared" si="74"/>
        <v>205419</v>
      </c>
      <c r="AB110" s="2">
        <f t="shared" si="57"/>
        <v>0</v>
      </c>
      <c r="AD110" s="2">
        <f t="shared" si="68"/>
        <v>0</v>
      </c>
    </row>
    <row r="111" spans="1:30" x14ac:dyDescent="0.25">
      <c r="A111" s="1">
        <f>IF(ISBLANK(B111),"",COUNTA($B$92:B111))</f>
        <v>19</v>
      </c>
      <c r="B111" s="2" t="s">
        <v>160</v>
      </c>
      <c r="D111" s="2">
        <f t="shared" si="69"/>
        <v>-887146</v>
      </c>
      <c r="E111" s="14">
        <v>1</v>
      </c>
      <c r="F111" s="2">
        <f t="shared" si="70"/>
        <v>-887146</v>
      </c>
      <c r="H111" s="2">
        <f t="shared" si="71"/>
        <v>887146</v>
      </c>
      <c r="J111" s="2">
        <f t="shared" si="75"/>
        <v>0</v>
      </c>
      <c r="K111" s="2">
        <v>0</v>
      </c>
      <c r="L111" s="2">
        <f t="shared" si="72"/>
        <v>0</v>
      </c>
      <c r="O111" s="2">
        <v>77087</v>
      </c>
      <c r="P111" s="2">
        <v>0</v>
      </c>
      <c r="Q111" s="2">
        <f t="shared" si="73"/>
        <v>77087</v>
      </c>
      <c r="R111" s="2">
        <v>-459690</v>
      </c>
      <c r="S111" s="2">
        <f t="shared" si="76"/>
        <v>536777</v>
      </c>
      <c r="T111" s="2">
        <v>-1423923</v>
      </c>
      <c r="V111" s="2">
        <f t="shared" si="77"/>
        <v>0</v>
      </c>
      <c r="W111" s="2">
        <f t="shared" si="74"/>
        <v>-887146</v>
      </c>
      <c r="AB111" s="2">
        <f t="shared" si="57"/>
        <v>0</v>
      </c>
      <c r="AD111" s="2">
        <f t="shared" si="68"/>
        <v>0</v>
      </c>
    </row>
    <row r="112" spans="1:30" x14ac:dyDescent="0.25">
      <c r="A112" s="1">
        <f>IF(ISBLANK(B112),"",COUNTA($B$92:B112))</f>
        <v>20</v>
      </c>
      <c r="B112" s="2" t="s">
        <v>161</v>
      </c>
      <c r="D112" s="2">
        <f t="shared" si="69"/>
        <v>837328</v>
      </c>
      <c r="E112" s="14">
        <v>1</v>
      </c>
      <c r="F112" s="2">
        <f t="shared" si="70"/>
        <v>837328</v>
      </c>
      <c r="H112" s="2">
        <f t="shared" si="71"/>
        <v>-837328</v>
      </c>
      <c r="J112" s="2">
        <f t="shared" si="75"/>
        <v>0</v>
      </c>
      <c r="K112" s="2">
        <v>0</v>
      </c>
      <c r="L112" s="2">
        <f t="shared" si="72"/>
        <v>0</v>
      </c>
      <c r="O112" s="2">
        <v>25724</v>
      </c>
      <c r="P112" s="2">
        <v>0</v>
      </c>
      <c r="Q112" s="2">
        <f t="shared" si="73"/>
        <v>25724</v>
      </c>
      <c r="R112" s="2">
        <v>708724</v>
      </c>
      <c r="S112" s="2">
        <f t="shared" si="76"/>
        <v>-683000</v>
      </c>
      <c r="T112" s="2">
        <v>1520328</v>
      </c>
      <c r="V112" s="2">
        <f t="shared" si="77"/>
        <v>0</v>
      </c>
      <c r="W112" s="2">
        <f t="shared" si="74"/>
        <v>837328</v>
      </c>
      <c r="AB112" s="2">
        <f t="shared" si="57"/>
        <v>0</v>
      </c>
      <c r="AD112" s="2">
        <f t="shared" si="68"/>
        <v>0</v>
      </c>
    </row>
    <row r="113" spans="1:30" x14ac:dyDescent="0.25">
      <c r="A113" s="1">
        <f>IF(ISBLANK(B113),"",COUNTA($B$92:B113))</f>
        <v>21</v>
      </c>
      <c r="B113" s="2" t="s">
        <v>162</v>
      </c>
      <c r="D113" s="2">
        <f t="shared" si="69"/>
        <v>451</v>
      </c>
      <c r="E113" s="14">
        <v>1</v>
      </c>
      <c r="F113" s="2">
        <f t="shared" si="70"/>
        <v>451</v>
      </c>
      <c r="H113" s="2">
        <f t="shared" si="71"/>
        <v>-451</v>
      </c>
      <c r="J113" s="2">
        <f t="shared" si="75"/>
        <v>0</v>
      </c>
      <c r="K113" s="2">
        <v>0</v>
      </c>
      <c r="L113" s="2">
        <f t="shared" si="72"/>
        <v>0</v>
      </c>
      <c r="O113" s="2">
        <v>-81179</v>
      </c>
      <c r="P113" s="2">
        <v>0</v>
      </c>
      <c r="Q113" s="2">
        <f t="shared" si="73"/>
        <v>-81179</v>
      </c>
      <c r="R113" s="2">
        <v>-81630</v>
      </c>
      <c r="S113" s="2">
        <f t="shared" si="76"/>
        <v>451</v>
      </c>
      <c r="T113" s="2">
        <v>0</v>
      </c>
      <c r="V113" s="2">
        <f t="shared" si="77"/>
        <v>0</v>
      </c>
      <c r="W113" s="2">
        <f t="shared" si="74"/>
        <v>451</v>
      </c>
      <c r="AB113" s="2">
        <f t="shared" si="57"/>
        <v>0</v>
      </c>
      <c r="AD113" s="2">
        <f t="shared" si="68"/>
        <v>0</v>
      </c>
    </row>
    <row r="114" spans="1:30" x14ac:dyDescent="0.25">
      <c r="A114" s="1">
        <f>IF(ISBLANK(B114),"",COUNTA($B$92:B114))</f>
        <v>22</v>
      </c>
      <c r="B114" s="2" t="s">
        <v>163</v>
      </c>
      <c r="D114" s="2">
        <f t="shared" si="69"/>
        <v>175222</v>
      </c>
      <c r="E114" s="14">
        <v>1</v>
      </c>
      <c r="F114" s="2">
        <f t="shared" si="70"/>
        <v>175222</v>
      </c>
      <c r="H114" s="2">
        <f t="shared" si="71"/>
        <v>-175222</v>
      </c>
      <c r="J114" s="2">
        <f t="shared" si="75"/>
        <v>0</v>
      </c>
      <c r="K114" s="2">
        <v>0</v>
      </c>
      <c r="L114" s="2">
        <f t="shared" si="72"/>
        <v>0</v>
      </c>
      <c r="O114" s="2">
        <v>244882</v>
      </c>
      <c r="P114" s="2">
        <v>0</v>
      </c>
      <c r="Q114" s="2">
        <f t="shared" si="73"/>
        <v>244882</v>
      </c>
      <c r="R114" s="2">
        <v>90067</v>
      </c>
      <c r="S114" s="2">
        <f t="shared" si="76"/>
        <v>154815</v>
      </c>
      <c r="T114" s="2">
        <v>20407</v>
      </c>
      <c r="V114" s="2">
        <f t="shared" si="77"/>
        <v>0</v>
      </c>
      <c r="W114" s="2">
        <f t="shared" si="74"/>
        <v>175222</v>
      </c>
      <c r="AB114" s="2">
        <f t="shared" si="57"/>
        <v>0</v>
      </c>
      <c r="AD114" s="2">
        <f t="shared" si="68"/>
        <v>0</v>
      </c>
    </row>
    <row r="115" spans="1:30" x14ac:dyDescent="0.25">
      <c r="A115" s="1">
        <f>IF(ISBLANK(B115),"",COUNTA($B$92:B115))</f>
        <v>23</v>
      </c>
      <c r="B115" s="2" t="s">
        <v>164</v>
      </c>
      <c r="D115" s="2">
        <f t="shared" si="69"/>
        <v>2649509</v>
      </c>
      <c r="E115" s="14">
        <v>1</v>
      </c>
      <c r="F115" s="2">
        <f t="shared" si="70"/>
        <v>2649509</v>
      </c>
      <c r="H115" s="2">
        <f t="shared" si="71"/>
        <v>-2649509</v>
      </c>
      <c r="J115" s="2">
        <f t="shared" si="75"/>
        <v>0</v>
      </c>
      <c r="K115" s="2">
        <v>0</v>
      </c>
      <c r="L115" s="2">
        <f t="shared" si="72"/>
        <v>0</v>
      </c>
      <c r="O115" s="2">
        <v>-458267</v>
      </c>
      <c r="P115" s="2">
        <v>0</v>
      </c>
      <c r="Q115" s="2">
        <f t="shared" si="73"/>
        <v>-458267</v>
      </c>
      <c r="R115" s="2">
        <v>-2373369</v>
      </c>
      <c r="S115" s="2">
        <f t="shared" si="76"/>
        <v>1915102</v>
      </c>
      <c r="T115" s="2">
        <v>734407</v>
      </c>
      <c r="V115" s="2">
        <f t="shared" si="77"/>
        <v>0</v>
      </c>
      <c r="W115" s="2">
        <f t="shared" si="74"/>
        <v>2649509</v>
      </c>
      <c r="AB115" s="2">
        <f t="shared" si="57"/>
        <v>0</v>
      </c>
      <c r="AD115" s="2">
        <f t="shared" si="68"/>
        <v>0</v>
      </c>
    </row>
    <row r="116" spans="1:30" x14ac:dyDescent="0.25">
      <c r="A116" s="1">
        <f>IF(ISBLANK(B116),"",COUNTA($B$92:B116))</f>
        <v>24</v>
      </c>
      <c r="B116" s="2" t="s">
        <v>165</v>
      </c>
      <c r="D116" s="2">
        <f t="shared" si="69"/>
        <v>0</v>
      </c>
      <c r="E116" s="14">
        <v>1</v>
      </c>
      <c r="F116" s="2">
        <f t="shared" si="70"/>
        <v>0</v>
      </c>
      <c r="H116" s="2">
        <f t="shared" si="71"/>
        <v>0</v>
      </c>
      <c r="J116" s="2">
        <f t="shared" si="75"/>
        <v>0</v>
      </c>
      <c r="K116" s="2">
        <v>0</v>
      </c>
      <c r="L116" s="2">
        <f t="shared" si="72"/>
        <v>0</v>
      </c>
      <c r="O116" s="2">
        <v>0</v>
      </c>
      <c r="P116" s="2">
        <v>0</v>
      </c>
      <c r="Q116" s="2">
        <f t="shared" si="73"/>
        <v>0</v>
      </c>
      <c r="R116" s="2">
        <v>0</v>
      </c>
      <c r="S116" s="2">
        <f t="shared" si="76"/>
        <v>0</v>
      </c>
      <c r="T116" s="2">
        <v>0</v>
      </c>
      <c r="V116" s="2">
        <f t="shared" si="77"/>
        <v>0</v>
      </c>
      <c r="W116" s="2">
        <f t="shared" si="74"/>
        <v>0</v>
      </c>
      <c r="AB116" s="2">
        <f t="shared" si="57"/>
        <v>0</v>
      </c>
      <c r="AD116" s="2">
        <f t="shared" si="68"/>
        <v>0</v>
      </c>
    </row>
    <row r="117" spans="1:30" x14ac:dyDescent="0.25">
      <c r="A117" s="1">
        <f>IF(ISBLANK(B117),"",COUNTA($B$92:B117))</f>
        <v>25</v>
      </c>
      <c r="B117" s="2" t="s">
        <v>166</v>
      </c>
      <c r="D117" s="2">
        <f t="shared" si="69"/>
        <v>0</v>
      </c>
      <c r="E117" s="14">
        <v>1</v>
      </c>
      <c r="F117" s="2">
        <f t="shared" si="70"/>
        <v>0</v>
      </c>
      <c r="H117" s="2">
        <f t="shared" si="71"/>
        <v>0</v>
      </c>
      <c r="J117" s="2">
        <f t="shared" si="75"/>
        <v>0</v>
      </c>
      <c r="K117" s="2">
        <v>0</v>
      </c>
      <c r="L117" s="2">
        <f t="shared" si="72"/>
        <v>0</v>
      </c>
      <c r="O117" s="2">
        <v>0</v>
      </c>
      <c r="P117" s="2">
        <v>0</v>
      </c>
      <c r="Q117" s="2">
        <f t="shared" si="73"/>
        <v>0</v>
      </c>
      <c r="R117" s="2">
        <v>0</v>
      </c>
      <c r="S117" s="2">
        <f t="shared" si="76"/>
        <v>0</v>
      </c>
      <c r="T117" s="2">
        <v>0</v>
      </c>
      <c r="V117" s="2">
        <f t="shared" si="77"/>
        <v>0</v>
      </c>
      <c r="W117" s="2">
        <f t="shared" si="74"/>
        <v>0</v>
      </c>
      <c r="AB117" s="2">
        <f t="shared" si="57"/>
        <v>0</v>
      </c>
      <c r="AD117" s="2">
        <f t="shared" si="68"/>
        <v>0</v>
      </c>
    </row>
    <row r="118" spans="1:30" x14ac:dyDescent="0.25">
      <c r="A118" s="1">
        <f>IF(ISBLANK(B118),"",COUNTA($B$92:B118))</f>
        <v>26</v>
      </c>
      <c r="B118" s="2" t="s">
        <v>167</v>
      </c>
      <c r="D118" s="2">
        <f t="shared" si="69"/>
        <v>423834</v>
      </c>
      <c r="E118" s="14">
        <v>1</v>
      </c>
      <c r="F118" s="2">
        <f t="shared" si="70"/>
        <v>423834</v>
      </c>
      <c r="H118" s="2">
        <f t="shared" si="71"/>
        <v>-423834</v>
      </c>
      <c r="J118" s="2">
        <f t="shared" si="75"/>
        <v>0</v>
      </c>
      <c r="K118" s="2">
        <v>0</v>
      </c>
      <c r="L118" s="2">
        <f t="shared" si="72"/>
        <v>0</v>
      </c>
      <c r="O118" s="2">
        <v>-1134082</v>
      </c>
      <c r="P118" s="2">
        <v>0</v>
      </c>
      <c r="Q118" s="2">
        <f t="shared" si="73"/>
        <v>-1134082</v>
      </c>
      <c r="R118" s="2">
        <v>-1124637</v>
      </c>
      <c r="S118" s="2">
        <f t="shared" si="76"/>
        <v>-9445</v>
      </c>
      <c r="T118" s="2">
        <v>433279</v>
      </c>
      <c r="V118" s="2">
        <f t="shared" si="77"/>
        <v>0</v>
      </c>
      <c r="W118" s="2">
        <f t="shared" si="74"/>
        <v>423834</v>
      </c>
      <c r="AB118" s="2">
        <f t="shared" si="57"/>
        <v>0</v>
      </c>
      <c r="AD118" s="2">
        <f t="shared" si="68"/>
        <v>0</v>
      </c>
    </row>
    <row r="119" spans="1:30" x14ac:dyDescent="0.25">
      <c r="A119" s="1">
        <f>IF(ISBLANK(B119),"",COUNTA($B$92:B119))</f>
        <v>27</v>
      </c>
      <c r="B119" s="2" t="s">
        <v>168</v>
      </c>
      <c r="D119" s="2">
        <f t="shared" si="69"/>
        <v>600</v>
      </c>
      <c r="E119" s="14">
        <v>1</v>
      </c>
      <c r="F119" s="2">
        <f t="shared" si="70"/>
        <v>600</v>
      </c>
      <c r="H119" s="2">
        <f t="shared" si="71"/>
        <v>-600</v>
      </c>
      <c r="J119" s="2">
        <f t="shared" si="75"/>
        <v>0</v>
      </c>
      <c r="K119" s="2">
        <v>0</v>
      </c>
      <c r="L119" s="2">
        <f t="shared" si="72"/>
        <v>0</v>
      </c>
      <c r="O119" s="2">
        <v>600</v>
      </c>
      <c r="P119" s="2">
        <v>0</v>
      </c>
      <c r="Q119" s="2">
        <f t="shared" si="73"/>
        <v>600</v>
      </c>
      <c r="R119" s="2">
        <v>0</v>
      </c>
      <c r="S119" s="2">
        <f t="shared" si="76"/>
        <v>600</v>
      </c>
      <c r="T119" s="2">
        <v>0</v>
      </c>
      <c r="V119" s="2">
        <f t="shared" si="77"/>
        <v>0</v>
      </c>
      <c r="W119" s="2">
        <f t="shared" si="74"/>
        <v>600</v>
      </c>
      <c r="AB119" s="2">
        <f t="shared" si="57"/>
        <v>0</v>
      </c>
      <c r="AD119" s="2">
        <f t="shared" si="68"/>
        <v>0</v>
      </c>
    </row>
    <row r="120" spans="1:30" x14ac:dyDescent="0.25">
      <c r="A120" s="1">
        <f>IF(ISBLANK(B120),"",COUNTA($B$92:B120))</f>
        <v>28</v>
      </c>
      <c r="B120" s="2" t="s">
        <v>169</v>
      </c>
      <c r="D120" s="2">
        <f t="shared" si="69"/>
        <v>2699</v>
      </c>
      <c r="E120" s="14">
        <v>1</v>
      </c>
      <c r="F120" s="2">
        <f t="shared" si="70"/>
        <v>2699</v>
      </c>
      <c r="H120" s="2">
        <f t="shared" si="71"/>
        <v>-2699</v>
      </c>
      <c r="J120" s="2">
        <f t="shared" si="75"/>
        <v>0</v>
      </c>
      <c r="K120" s="2">
        <v>0</v>
      </c>
      <c r="L120" s="2">
        <f t="shared" si="72"/>
        <v>0</v>
      </c>
      <c r="O120" s="2">
        <v>2547</v>
      </c>
      <c r="P120" s="2">
        <v>0</v>
      </c>
      <c r="Q120" s="2">
        <f t="shared" si="73"/>
        <v>2547</v>
      </c>
      <c r="R120" s="2">
        <v>0</v>
      </c>
      <c r="S120" s="2">
        <f t="shared" si="76"/>
        <v>2547</v>
      </c>
      <c r="T120" s="2">
        <v>152</v>
      </c>
      <c r="V120" s="2">
        <f t="shared" si="77"/>
        <v>0</v>
      </c>
      <c r="W120" s="2">
        <f t="shared" si="74"/>
        <v>2699</v>
      </c>
      <c r="AB120" s="2">
        <f t="shared" si="57"/>
        <v>0</v>
      </c>
      <c r="AD120" s="2">
        <f t="shared" si="68"/>
        <v>0</v>
      </c>
    </row>
    <row r="121" spans="1:30" x14ac:dyDescent="0.25">
      <c r="A121" s="1">
        <f>IF(ISBLANK(B121),"",COUNTA($B$92:B121))</f>
        <v>29</v>
      </c>
      <c r="B121" s="2" t="s">
        <v>170</v>
      </c>
      <c r="D121" s="2">
        <f t="shared" si="69"/>
        <v>0</v>
      </c>
      <c r="E121" s="14">
        <v>1</v>
      </c>
      <c r="F121" s="2">
        <f t="shared" si="70"/>
        <v>0</v>
      </c>
      <c r="H121" s="2">
        <f t="shared" si="71"/>
        <v>0</v>
      </c>
      <c r="J121" s="2">
        <f t="shared" si="75"/>
        <v>0</v>
      </c>
      <c r="K121" s="2">
        <v>0</v>
      </c>
      <c r="L121" s="2">
        <f t="shared" si="72"/>
        <v>0</v>
      </c>
      <c r="O121" s="2">
        <v>0</v>
      </c>
      <c r="P121" s="2">
        <v>0</v>
      </c>
      <c r="Q121" s="2">
        <f t="shared" si="73"/>
        <v>0</v>
      </c>
      <c r="R121" s="2">
        <v>0</v>
      </c>
      <c r="S121" s="2">
        <f t="shared" si="76"/>
        <v>0</v>
      </c>
      <c r="T121" s="2">
        <v>0</v>
      </c>
      <c r="V121" s="2">
        <f t="shared" si="77"/>
        <v>0</v>
      </c>
      <c r="W121" s="2">
        <f t="shared" si="74"/>
        <v>0</v>
      </c>
      <c r="AB121" s="2">
        <f t="shared" si="57"/>
        <v>0</v>
      </c>
      <c r="AD121" s="2">
        <f t="shared" si="68"/>
        <v>0</v>
      </c>
    </row>
    <row r="122" spans="1:30" x14ac:dyDescent="0.25">
      <c r="A122" s="1">
        <f>IF(ISBLANK(B122),"",COUNTA($B$92:B122))</f>
        <v>30</v>
      </c>
      <c r="B122" s="2" t="s">
        <v>171</v>
      </c>
      <c r="D122" s="2">
        <f t="shared" si="69"/>
        <v>-197584</v>
      </c>
      <c r="E122" s="14">
        <v>1</v>
      </c>
      <c r="F122" s="2">
        <f t="shared" si="70"/>
        <v>-197584</v>
      </c>
      <c r="H122" s="2">
        <f t="shared" si="71"/>
        <v>197584</v>
      </c>
      <c r="J122" s="2">
        <f t="shared" si="75"/>
        <v>0</v>
      </c>
      <c r="K122" s="2">
        <v>0</v>
      </c>
      <c r="L122" s="2">
        <f t="shared" si="72"/>
        <v>0</v>
      </c>
      <c r="O122" s="2">
        <v>-223013</v>
      </c>
      <c r="P122" s="2">
        <v>0</v>
      </c>
      <c r="Q122" s="2">
        <f t="shared" si="73"/>
        <v>-223013</v>
      </c>
      <c r="R122" s="2">
        <v>-33568</v>
      </c>
      <c r="S122" s="2">
        <f t="shared" si="76"/>
        <v>-189445</v>
      </c>
      <c r="T122" s="2">
        <v>-8139</v>
      </c>
      <c r="V122" s="2">
        <f t="shared" si="77"/>
        <v>0</v>
      </c>
      <c r="W122" s="2">
        <f t="shared" si="74"/>
        <v>-197584</v>
      </c>
      <c r="AB122" s="2">
        <f t="shared" si="57"/>
        <v>0</v>
      </c>
      <c r="AD122" s="2">
        <f t="shared" si="68"/>
        <v>0</v>
      </c>
    </row>
    <row r="123" spans="1:30" x14ac:dyDescent="0.25">
      <c r="A123" s="1">
        <f>IF(ISBLANK(B123),"",COUNTA($B$92:B123))</f>
        <v>31</v>
      </c>
      <c r="B123" s="2" t="s">
        <v>172</v>
      </c>
      <c r="D123" s="2">
        <f t="shared" si="69"/>
        <v>-1514603</v>
      </c>
      <c r="E123" s="14">
        <v>1</v>
      </c>
      <c r="F123" s="2">
        <f t="shared" si="70"/>
        <v>-1514603</v>
      </c>
      <c r="H123" s="2">
        <f t="shared" si="71"/>
        <v>1514603</v>
      </c>
      <c r="J123" s="2">
        <f t="shared" si="75"/>
        <v>0</v>
      </c>
      <c r="K123" s="2">
        <f>-J123</f>
        <v>0</v>
      </c>
      <c r="L123" s="2">
        <f t="shared" si="72"/>
        <v>0</v>
      </c>
      <c r="O123" s="2">
        <v>0</v>
      </c>
      <c r="P123" s="2">
        <v>0</v>
      </c>
      <c r="Q123" s="2">
        <f t="shared" si="73"/>
        <v>0</v>
      </c>
      <c r="R123" s="2">
        <v>0</v>
      </c>
      <c r="S123" s="2">
        <f t="shared" si="76"/>
        <v>0</v>
      </c>
      <c r="T123" s="2">
        <v>-1514603</v>
      </c>
      <c r="V123" s="2">
        <f t="shared" si="77"/>
        <v>0</v>
      </c>
      <c r="W123" s="2">
        <f t="shared" si="74"/>
        <v>-1514603</v>
      </c>
      <c r="AB123" s="2">
        <f t="shared" si="57"/>
        <v>0</v>
      </c>
      <c r="AD123" s="2">
        <f t="shared" si="68"/>
        <v>0</v>
      </c>
    </row>
    <row r="124" spans="1:30" x14ac:dyDescent="0.25">
      <c r="A124" s="1">
        <f>IF(ISBLANK(B124),"",COUNTA($B$92:B124))</f>
        <v>32</v>
      </c>
      <c r="B124" s="2" t="s">
        <v>173</v>
      </c>
      <c r="D124" s="2">
        <f t="shared" si="69"/>
        <v>0</v>
      </c>
      <c r="E124" s="14">
        <v>1</v>
      </c>
      <c r="F124" s="2">
        <f t="shared" si="70"/>
        <v>0</v>
      </c>
      <c r="H124" s="2">
        <f t="shared" si="71"/>
        <v>0</v>
      </c>
      <c r="J124" s="2">
        <f t="shared" si="75"/>
        <v>0</v>
      </c>
      <c r="K124" s="2">
        <v>0</v>
      </c>
      <c r="L124" s="2">
        <f t="shared" si="72"/>
        <v>0</v>
      </c>
      <c r="O124" s="2">
        <v>0</v>
      </c>
      <c r="P124" s="2">
        <v>0</v>
      </c>
      <c r="Q124" s="2">
        <f t="shared" si="73"/>
        <v>0</v>
      </c>
      <c r="R124" s="2">
        <v>0</v>
      </c>
      <c r="S124" s="2">
        <f t="shared" si="76"/>
        <v>0</v>
      </c>
      <c r="T124" s="2">
        <v>0</v>
      </c>
      <c r="V124" s="2">
        <f t="shared" si="77"/>
        <v>0</v>
      </c>
      <c r="W124" s="2">
        <f t="shared" si="74"/>
        <v>0</v>
      </c>
      <c r="AB124" s="2">
        <f t="shared" si="57"/>
        <v>0</v>
      </c>
      <c r="AD124" s="2">
        <f t="shared" si="68"/>
        <v>0</v>
      </c>
    </row>
    <row r="125" spans="1:30" x14ac:dyDescent="0.25">
      <c r="A125" s="1">
        <f>IF(ISBLANK(B125),"",COUNTA($B$92:B125))</f>
        <v>33</v>
      </c>
      <c r="B125" s="2" t="s">
        <v>174</v>
      </c>
      <c r="D125" s="2">
        <f t="shared" si="69"/>
        <v>-11839881.045</v>
      </c>
      <c r="E125" s="14">
        <v>1</v>
      </c>
      <c r="F125" s="2">
        <f t="shared" si="70"/>
        <v>-11839881.045</v>
      </c>
      <c r="H125" s="2">
        <f t="shared" si="71"/>
        <v>5467041.7549999971</v>
      </c>
      <c r="J125" s="2">
        <f t="shared" si="75"/>
        <v>-6372839.2900000028</v>
      </c>
      <c r="K125" s="2">
        <v>0</v>
      </c>
      <c r="L125" s="2">
        <f t="shared" si="72"/>
        <v>-6372839.2900000028</v>
      </c>
      <c r="O125" s="2">
        <v>-2472706</v>
      </c>
      <c r="P125" s="2">
        <v>0</v>
      </c>
      <c r="Q125" s="2">
        <f t="shared" si="73"/>
        <v>-2472706</v>
      </c>
      <c r="R125" s="2">
        <v>9675795</v>
      </c>
      <c r="S125" s="2">
        <f t="shared" si="76"/>
        <v>-12148501</v>
      </c>
      <c r="T125" s="2">
        <v>0</v>
      </c>
      <c r="U125" s="2">
        <v>529062.78000000119</v>
      </c>
      <c r="V125" s="2">
        <f t="shared" si="77"/>
        <v>308619.95500000071</v>
      </c>
      <c r="W125" s="2">
        <f t="shared" si="74"/>
        <v>-11839881.045</v>
      </c>
      <c r="Y125" s="2">
        <v>-6372839.2900000028</v>
      </c>
      <c r="AB125" s="2">
        <f t="shared" si="57"/>
        <v>0</v>
      </c>
      <c r="AD125" s="2">
        <f t="shared" si="68"/>
        <v>0</v>
      </c>
    </row>
    <row r="126" spans="1:30" x14ac:dyDescent="0.25">
      <c r="A126" s="1">
        <f>IF(ISBLANK(B126),"",COUNTA($B$92:B126))</f>
        <v>34</v>
      </c>
      <c r="B126" s="2" t="s">
        <v>175</v>
      </c>
      <c r="D126" s="2">
        <f t="shared" si="69"/>
        <v>0</v>
      </c>
      <c r="E126" s="14">
        <v>1</v>
      </c>
      <c r="F126" s="2">
        <f t="shared" si="70"/>
        <v>0</v>
      </c>
      <c r="H126" s="2">
        <f t="shared" si="71"/>
        <v>0</v>
      </c>
      <c r="J126" s="2">
        <f t="shared" si="75"/>
        <v>0</v>
      </c>
      <c r="K126" s="2">
        <v>0</v>
      </c>
      <c r="L126" s="2">
        <f t="shared" si="72"/>
        <v>0</v>
      </c>
      <c r="O126" s="2">
        <v>0</v>
      </c>
      <c r="P126" s="2">
        <v>0</v>
      </c>
      <c r="Q126" s="2">
        <f t="shared" si="73"/>
        <v>0</v>
      </c>
      <c r="R126" s="2">
        <v>0</v>
      </c>
      <c r="S126" s="2">
        <f t="shared" si="76"/>
        <v>0</v>
      </c>
      <c r="T126" s="2">
        <v>0</v>
      </c>
      <c r="V126" s="2">
        <f t="shared" si="77"/>
        <v>0</v>
      </c>
      <c r="W126" s="2">
        <f t="shared" si="74"/>
        <v>0</v>
      </c>
      <c r="Y126" s="2">
        <v>0</v>
      </c>
      <c r="AB126" s="2">
        <f t="shared" si="57"/>
        <v>0</v>
      </c>
      <c r="AD126" s="2">
        <f t="shared" si="68"/>
        <v>0</v>
      </c>
    </row>
    <row r="127" spans="1:30" x14ac:dyDescent="0.25">
      <c r="A127" s="1">
        <f>IF(ISBLANK(B127),"",COUNTA($B$92:B127))</f>
        <v>35</v>
      </c>
      <c r="B127" s="2" t="s">
        <v>176</v>
      </c>
      <c r="D127" s="2">
        <f t="shared" si="69"/>
        <v>-14112611.08127</v>
      </c>
      <c r="E127" s="14">
        <v>1</v>
      </c>
      <c r="F127" s="2">
        <f t="shared" si="70"/>
        <v>-14112611.08127</v>
      </c>
      <c r="H127" s="2">
        <f t="shared" si="71"/>
        <v>-23748166.349709995</v>
      </c>
      <c r="J127" s="2">
        <f t="shared" si="75"/>
        <v>-37860777.430979997</v>
      </c>
      <c r="K127" s="2">
        <v>0</v>
      </c>
      <c r="L127" s="2">
        <f t="shared" si="72"/>
        <v>-37860777.430979997</v>
      </c>
      <c r="O127" s="2">
        <v>-20911079</v>
      </c>
      <c r="P127" s="2">
        <v>0</v>
      </c>
      <c r="Q127" s="2">
        <f t="shared" si="73"/>
        <v>-20911079</v>
      </c>
      <c r="R127" s="2">
        <v>-23551981</v>
      </c>
      <c r="S127" s="2">
        <f t="shared" si="76"/>
        <v>2640902</v>
      </c>
      <c r="T127" s="2">
        <v>0</v>
      </c>
      <c r="U127" s="2">
        <v>-28720308.139320001</v>
      </c>
      <c r="V127" s="2">
        <f t="shared" si="77"/>
        <v>-16753513.08127</v>
      </c>
      <c r="W127" s="2">
        <f t="shared" si="74"/>
        <v>-14112611.08127</v>
      </c>
      <c r="Y127" s="2">
        <v>-37860777.430979997</v>
      </c>
      <c r="AB127" s="2">
        <f t="shared" si="57"/>
        <v>0</v>
      </c>
      <c r="AD127" s="2">
        <f t="shared" si="68"/>
        <v>0</v>
      </c>
    </row>
    <row r="128" spans="1:30" x14ac:dyDescent="0.25">
      <c r="A128" s="1">
        <f>IF(ISBLANK(B128),"",COUNTA($B$92:B128))</f>
        <v>36</v>
      </c>
      <c r="B128" s="2" t="s">
        <v>177</v>
      </c>
      <c r="D128" s="2">
        <f t="shared" si="69"/>
        <v>-1173532.1560939997</v>
      </c>
      <c r="E128" s="14">
        <v>1</v>
      </c>
      <c r="F128" s="2">
        <f t="shared" si="70"/>
        <v>-1173532.1560939997</v>
      </c>
      <c r="H128" s="2">
        <f t="shared" si="71"/>
        <v>-1951236.3706780002</v>
      </c>
      <c r="J128" s="2">
        <f t="shared" si="75"/>
        <v>-3124768.5267719999</v>
      </c>
      <c r="K128" s="2">
        <v>0</v>
      </c>
      <c r="L128" s="2">
        <f t="shared" si="72"/>
        <v>-3124768.5267719999</v>
      </c>
      <c r="O128" s="2">
        <v>-1888045</v>
      </c>
      <c r="P128" s="2">
        <v>0</v>
      </c>
      <c r="Q128" s="2">
        <f t="shared" si="73"/>
        <v>-1888045</v>
      </c>
      <c r="R128" s="2">
        <v>-2153656</v>
      </c>
      <c r="S128" s="2">
        <f t="shared" si="76"/>
        <v>265611</v>
      </c>
      <c r="T128" s="2">
        <v>0</v>
      </c>
      <c r="U128" s="2">
        <v>-2467102.5533039998</v>
      </c>
      <c r="V128" s="2">
        <f t="shared" si="77"/>
        <v>-1439143.1560939997</v>
      </c>
      <c r="W128" s="2">
        <f t="shared" si="74"/>
        <v>-1173532.1560939997</v>
      </c>
      <c r="Y128" s="2">
        <v>-3124768.5267719999</v>
      </c>
      <c r="AB128" s="2">
        <f t="shared" si="57"/>
        <v>0</v>
      </c>
      <c r="AD128" s="2">
        <f t="shared" si="68"/>
        <v>0</v>
      </c>
    </row>
    <row r="129" spans="1:30" x14ac:dyDescent="0.25">
      <c r="A129" s="1">
        <f>IF(ISBLANK(B129),"",COUNTA($B$92:B129))</f>
        <v>37</v>
      </c>
      <c r="B129" s="2" t="s">
        <v>178</v>
      </c>
      <c r="D129" s="2">
        <v>19525641.056614771</v>
      </c>
      <c r="E129" s="14">
        <v>1</v>
      </c>
      <c r="F129" s="2">
        <f t="shared" si="70"/>
        <v>19525641.056614771</v>
      </c>
      <c r="H129" s="2">
        <f t="shared" si="71"/>
        <v>-3507856.8764447793</v>
      </c>
      <c r="J129" s="2">
        <v>16017784.180169992</v>
      </c>
      <c r="K129" s="2">
        <v>0</v>
      </c>
      <c r="L129" s="2">
        <f t="shared" si="72"/>
        <v>16017784.180169992</v>
      </c>
      <c r="O129" s="2">
        <v>0</v>
      </c>
      <c r="P129" s="2">
        <v>0</v>
      </c>
      <c r="Q129" s="2">
        <f t="shared" si="73"/>
        <v>0</v>
      </c>
      <c r="R129" s="2">
        <v>0</v>
      </c>
      <c r="S129" s="2">
        <f t="shared" si="76"/>
        <v>0</v>
      </c>
      <c r="T129" s="2">
        <v>0</v>
      </c>
      <c r="V129" s="2">
        <f t="shared" si="77"/>
        <v>0</v>
      </c>
      <c r="W129" s="2">
        <f t="shared" si="74"/>
        <v>0</v>
      </c>
      <c r="AB129" s="2">
        <f t="shared" si="57"/>
        <v>19525641.056614771</v>
      </c>
      <c r="AD129" s="2">
        <f t="shared" si="68"/>
        <v>16017784.180169992</v>
      </c>
    </row>
    <row r="130" spans="1:30" x14ac:dyDescent="0.25">
      <c r="A130" s="1">
        <f>IF(ISBLANK(B130),"",COUNTA($B$92:B130))</f>
        <v>38</v>
      </c>
      <c r="B130" s="2" t="s">
        <v>179</v>
      </c>
      <c r="D130" s="2">
        <f t="shared" si="69"/>
        <v>-138870</v>
      </c>
      <c r="E130" s="14">
        <v>1</v>
      </c>
      <c r="F130" s="2">
        <f t="shared" si="70"/>
        <v>-138870</v>
      </c>
      <c r="H130" s="2">
        <f t="shared" si="71"/>
        <v>138870</v>
      </c>
      <c r="J130" s="2">
        <f t="shared" si="75"/>
        <v>0</v>
      </c>
      <c r="K130" s="2">
        <v>0</v>
      </c>
      <c r="L130" s="2">
        <f t="shared" si="72"/>
        <v>0</v>
      </c>
      <c r="O130" s="2">
        <v>243454</v>
      </c>
      <c r="P130" s="2">
        <v>0</v>
      </c>
      <c r="Q130" s="2">
        <f t="shared" si="73"/>
        <v>243454</v>
      </c>
      <c r="R130" s="2">
        <v>331711</v>
      </c>
      <c r="S130" s="2">
        <f t="shared" si="76"/>
        <v>-88257</v>
      </c>
      <c r="T130" s="2">
        <v>-50613</v>
      </c>
      <c r="V130" s="2">
        <f t="shared" si="77"/>
        <v>0</v>
      </c>
      <c r="W130" s="2">
        <f t="shared" si="74"/>
        <v>-138870</v>
      </c>
      <c r="AB130" s="2">
        <f t="shared" si="57"/>
        <v>0</v>
      </c>
      <c r="AD130" s="2">
        <f t="shared" si="68"/>
        <v>0</v>
      </c>
    </row>
    <row r="131" spans="1:30" x14ac:dyDescent="0.25">
      <c r="A131" s="1">
        <f>IF(ISBLANK(B131),"",COUNTA($B$92:B131))</f>
        <v>39</v>
      </c>
      <c r="B131" s="2" t="s">
        <v>180</v>
      </c>
      <c r="D131" s="2">
        <f t="shared" si="69"/>
        <v>129523</v>
      </c>
      <c r="E131" s="14">
        <v>1</v>
      </c>
      <c r="F131" s="2">
        <f t="shared" si="70"/>
        <v>129523</v>
      </c>
      <c r="H131" s="2">
        <f t="shared" si="71"/>
        <v>-129523</v>
      </c>
      <c r="J131" s="2">
        <f t="shared" si="75"/>
        <v>0</v>
      </c>
      <c r="K131" s="2">
        <v>0</v>
      </c>
      <c r="L131" s="2">
        <f t="shared" si="72"/>
        <v>0</v>
      </c>
      <c r="O131" s="2">
        <v>-235590</v>
      </c>
      <c r="P131" s="2">
        <v>0</v>
      </c>
      <c r="Q131" s="2">
        <f t="shared" si="73"/>
        <v>-235590</v>
      </c>
      <c r="R131" s="2">
        <v>-318154</v>
      </c>
      <c r="S131" s="2">
        <f t="shared" si="76"/>
        <v>82564</v>
      </c>
      <c r="T131" s="2">
        <v>46959</v>
      </c>
      <c r="V131" s="2">
        <f t="shared" si="77"/>
        <v>0</v>
      </c>
      <c r="W131" s="2">
        <f t="shared" si="74"/>
        <v>129523</v>
      </c>
      <c r="AB131" s="2">
        <f t="shared" si="57"/>
        <v>0</v>
      </c>
      <c r="AD131" s="2">
        <f t="shared" si="68"/>
        <v>0</v>
      </c>
    </row>
    <row r="132" spans="1:30" x14ac:dyDescent="0.25">
      <c r="A132" s="1">
        <f>IF(ISBLANK(B132),"",COUNTA($B$92:B132))</f>
        <v>40</v>
      </c>
      <c r="B132" s="2" t="s">
        <v>181</v>
      </c>
      <c r="D132" s="2">
        <f t="shared" si="69"/>
        <v>0</v>
      </c>
      <c r="E132" s="14">
        <v>1</v>
      </c>
      <c r="F132" s="2">
        <f t="shared" si="70"/>
        <v>0</v>
      </c>
      <c r="H132" s="2">
        <f t="shared" si="71"/>
        <v>0</v>
      </c>
      <c r="J132" s="2">
        <f t="shared" si="75"/>
        <v>0</v>
      </c>
      <c r="K132" s="2">
        <v>0</v>
      </c>
      <c r="L132" s="2">
        <f t="shared" si="72"/>
        <v>0</v>
      </c>
      <c r="O132" s="2">
        <v>0</v>
      </c>
      <c r="P132" s="2">
        <v>0</v>
      </c>
      <c r="Q132" s="2">
        <f t="shared" si="73"/>
        <v>0</v>
      </c>
      <c r="R132" s="2">
        <v>0</v>
      </c>
      <c r="S132" s="2">
        <f t="shared" si="76"/>
        <v>0</v>
      </c>
      <c r="T132" s="2">
        <v>0</v>
      </c>
      <c r="V132" s="2">
        <f t="shared" si="77"/>
        <v>0</v>
      </c>
      <c r="W132" s="2">
        <f t="shared" si="74"/>
        <v>0</v>
      </c>
      <c r="AB132" s="2">
        <f t="shared" si="57"/>
        <v>0</v>
      </c>
      <c r="AD132" s="2">
        <f t="shared" si="68"/>
        <v>0</v>
      </c>
    </row>
    <row r="133" spans="1:30" x14ac:dyDescent="0.25">
      <c r="A133" s="1">
        <f>IF(ISBLANK(B133),"",COUNTA($B$92:B133))</f>
        <v>41</v>
      </c>
      <c r="B133" s="2" t="s">
        <v>182</v>
      </c>
      <c r="D133" s="2">
        <f t="shared" si="69"/>
        <v>2273</v>
      </c>
      <c r="E133" s="14">
        <v>1</v>
      </c>
      <c r="F133" s="2">
        <f t="shared" si="70"/>
        <v>2273</v>
      </c>
      <c r="H133" s="2">
        <f t="shared" si="71"/>
        <v>-2273</v>
      </c>
      <c r="J133" s="2">
        <f t="shared" si="75"/>
        <v>0</v>
      </c>
      <c r="K133" s="2">
        <v>0</v>
      </c>
      <c r="L133" s="2">
        <f t="shared" si="72"/>
        <v>0</v>
      </c>
      <c r="O133" s="2">
        <v>4367</v>
      </c>
      <c r="P133" s="2">
        <v>0</v>
      </c>
      <c r="Q133" s="2">
        <f t="shared" si="73"/>
        <v>4367</v>
      </c>
      <c r="R133" s="2">
        <v>2589</v>
      </c>
      <c r="S133" s="2">
        <f t="shared" si="76"/>
        <v>1778</v>
      </c>
      <c r="T133" s="2">
        <v>495</v>
      </c>
      <c r="V133" s="2">
        <f t="shared" si="77"/>
        <v>0</v>
      </c>
      <c r="W133" s="2">
        <f t="shared" si="74"/>
        <v>2273</v>
      </c>
      <c r="AB133" s="2">
        <f t="shared" si="57"/>
        <v>0</v>
      </c>
      <c r="AD133" s="2">
        <f t="shared" si="68"/>
        <v>0</v>
      </c>
    </row>
    <row r="134" spans="1:30" x14ac:dyDescent="0.25">
      <c r="A134" s="1">
        <f>IF(ISBLANK(B134),"",COUNTA($B$92:B134))</f>
        <v>42</v>
      </c>
      <c r="B134" s="2" t="s">
        <v>183</v>
      </c>
      <c r="D134" s="2">
        <f t="shared" si="69"/>
        <v>-90969</v>
      </c>
      <c r="E134" s="14">
        <v>1</v>
      </c>
      <c r="F134" s="2">
        <f t="shared" si="70"/>
        <v>-90969</v>
      </c>
      <c r="H134" s="2">
        <f t="shared" si="71"/>
        <v>90969</v>
      </c>
      <c r="J134" s="2">
        <f t="shared" si="75"/>
        <v>0</v>
      </c>
      <c r="K134" s="2">
        <v>0</v>
      </c>
      <c r="L134" s="2">
        <f t="shared" si="72"/>
        <v>0</v>
      </c>
      <c r="O134" s="2">
        <v>24164</v>
      </c>
      <c r="P134" s="2">
        <v>0</v>
      </c>
      <c r="Q134" s="2">
        <f t="shared" si="73"/>
        <v>24164</v>
      </c>
      <c r="R134" s="2">
        <v>122129</v>
      </c>
      <c r="S134" s="2">
        <f t="shared" si="76"/>
        <v>-97965</v>
      </c>
      <c r="T134" s="2">
        <v>6996</v>
      </c>
      <c r="V134" s="2">
        <f t="shared" si="77"/>
        <v>0</v>
      </c>
      <c r="W134" s="2">
        <f t="shared" si="74"/>
        <v>-90969</v>
      </c>
      <c r="AB134" s="2">
        <f t="shared" si="57"/>
        <v>0</v>
      </c>
      <c r="AD134" s="2">
        <f t="shared" si="68"/>
        <v>0</v>
      </c>
    </row>
    <row r="135" spans="1:30" x14ac:dyDescent="0.25">
      <c r="A135" s="1">
        <f>IF(ISBLANK(B135),"",COUNTA($B$92:B135))</f>
        <v>43</v>
      </c>
      <c r="B135" s="2" t="s">
        <v>184</v>
      </c>
      <c r="D135" s="2">
        <f t="shared" si="69"/>
        <v>967497</v>
      </c>
      <c r="E135" s="14">
        <v>1</v>
      </c>
      <c r="F135" s="2">
        <f t="shared" si="70"/>
        <v>967497</v>
      </c>
      <c r="H135" s="2">
        <f t="shared" si="71"/>
        <v>-967497</v>
      </c>
      <c r="J135" s="2">
        <f t="shared" si="75"/>
        <v>0</v>
      </c>
      <c r="K135" s="2">
        <v>0</v>
      </c>
      <c r="L135" s="2">
        <f t="shared" si="72"/>
        <v>0</v>
      </c>
      <c r="O135" s="2">
        <v>1116634</v>
      </c>
      <c r="P135" s="2">
        <v>0</v>
      </c>
      <c r="Q135" s="2">
        <f t="shared" si="73"/>
        <v>1116634</v>
      </c>
      <c r="R135" s="2">
        <v>163631</v>
      </c>
      <c r="S135" s="2">
        <f t="shared" si="76"/>
        <v>953003</v>
      </c>
      <c r="T135" s="2">
        <v>14494</v>
      </c>
      <c r="V135" s="2">
        <f t="shared" si="77"/>
        <v>0</v>
      </c>
      <c r="W135" s="2">
        <f t="shared" si="74"/>
        <v>967497</v>
      </c>
      <c r="AB135" s="2">
        <f t="shared" si="57"/>
        <v>0</v>
      </c>
      <c r="AD135" s="2">
        <f t="shared" si="68"/>
        <v>0</v>
      </c>
    </row>
    <row r="136" spans="1:30" x14ac:dyDescent="0.25">
      <c r="A136" s="1">
        <f>IF(ISBLANK(B136),"",COUNTA($B$92:B136))</f>
        <v>44</v>
      </c>
      <c r="B136" s="2" t="s">
        <v>185</v>
      </c>
      <c r="D136" s="2">
        <f t="shared" si="69"/>
        <v>-3147</v>
      </c>
      <c r="E136" s="14">
        <v>1</v>
      </c>
      <c r="F136" s="2">
        <f t="shared" si="70"/>
        <v>-3147</v>
      </c>
      <c r="H136" s="2">
        <f t="shared" si="71"/>
        <v>3147</v>
      </c>
      <c r="J136" s="2">
        <f t="shared" si="75"/>
        <v>0</v>
      </c>
      <c r="K136" s="2">
        <v>0</v>
      </c>
      <c r="L136" s="2">
        <f t="shared" si="72"/>
        <v>0</v>
      </c>
      <c r="O136" s="2">
        <v>-3147</v>
      </c>
      <c r="P136" s="2">
        <v>0</v>
      </c>
      <c r="Q136" s="2">
        <f t="shared" si="73"/>
        <v>-3147</v>
      </c>
      <c r="R136" s="2">
        <v>0</v>
      </c>
      <c r="S136" s="2">
        <f t="shared" si="76"/>
        <v>-3147</v>
      </c>
      <c r="T136" s="2">
        <v>0</v>
      </c>
      <c r="V136" s="2">
        <f t="shared" si="77"/>
        <v>0</v>
      </c>
      <c r="W136" s="2">
        <f t="shared" si="74"/>
        <v>-3147</v>
      </c>
      <c r="AB136" s="2">
        <f t="shared" si="57"/>
        <v>0</v>
      </c>
      <c r="AD136" s="2">
        <f t="shared" si="68"/>
        <v>0</v>
      </c>
    </row>
    <row r="137" spans="1:30" x14ac:dyDescent="0.25">
      <c r="A137" s="1">
        <f>IF(ISBLANK(B137),"",COUNTA($B$92:B137))</f>
        <v>45</v>
      </c>
      <c r="B137" s="2" t="s">
        <v>186</v>
      </c>
      <c r="D137" s="2">
        <f t="shared" si="69"/>
        <v>92185</v>
      </c>
      <c r="E137" s="14">
        <v>1</v>
      </c>
      <c r="F137" s="2">
        <f t="shared" si="70"/>
        <v>92185</v>
      </c>
      <c r="H137" s="2">
        <f t="shared" si="71"/>
        <v>-92185</v>
      </c>
      <c r="J137" s="2">
        <f t="shared" si="75"/>
        <v>0</v>
      </c>
      <c r="K137" s="2">
        <v>0</v>
      </c>
      <c r="L137" s="2">
        <f t="shared" si="72"/>
        <v>0</v>
      </c>
      <c r="O137" s="2">
        <v>457828</v>
      </c>
      <c r="P137" s="2">
        <v>0</v>
      </c>
      <c r="Q137" s="2">
        <f t="shared" si="73"/>
        <v>457828</v>
      </c>
      <c r="R137" s="2">
        <v>381509</v>
      </c>
      <c r="S137" s="2">
        <f t="shared" si="76"/>
        <v>76319</v>
      </c>
      <c r="T137" s="2">
        <v>15866</v>
      </c>
      <c r="V137" s="2">
        <f t="shared" si="77"/>
        <v>0</v>
      </c>
      <c r="W137" s="2">
        <f t="shared" si="74"/>
        <v>92185</v>
      </c>
      <c r="AB137" s="2">
        <f t="shared" si="57"/>
        <v>0</v>
      </c>
      <c r="AD137" s="2">
        <f t="shared" si="68"/>
        <v>0</v>
      </c>
    </row>
    <row r="138" spans="1:30" x14ac:dyDescent="0.25">
      <c r="A138" s="1">
        <f>IF(ISBLANK(B138),"",COUNTA($B$92:B138))</f>
        <v>46</v>
      </c>
      <c r="B138" s="2" t="s">
        <v>187</v>
      </c>
      <c r="D138" s="2">
        <f t="shared" si="69"/>
        <v>67731</v>
      </c>
      <c r="E138" s="14">
        <v>1</v>
      </c>
      <c r="F138" s="2">
        <f t="shared" si="70"/>
        <v>67731</v>
      </c>
      <c r="H138" s="2">
        <f t="shared" si="71"/>
        <v>-67731</v>
      </c>
      <c r="J138" s="2">
        <f t="shared" si="75"/>
        <v>0</v>
      </c>
      <c r="K138" s="2">
        <v>0</v>
      </c>
      <c r="L138" s="2">
        <f t="shared" si="72"/>
        <v>0</v>
      </c>
      <c r="O138" s="2">
        <v>81084</v>
      </c>
      <c r="P138" s="2">
        <v>0</v>
      </c>
      <c r="Q138" s="2">
        <f t="shared" si="73"/>
        <v>81084</v>
      </c>
      <c r="R138" s="2">
        <v>-65600</v>
      </c>
      <c r="S138" s="2">
        <f t="shared" si="76"/>
        <v>146684</v>
      </c>
      <c r="T138" s="2">
        <v>-78953</v>
      </c>
      <c r="V138" s="2">
        <f t="shared" si="77"/>
        <v>0</v>
      </c>
      <c r="W138" s="2">
        <f t="shared" si="74"/>
        <v>67731</v>
      </c>
      <c r="AB138" s="2">
        <f t="shared" si="57"/>
        <v>0</v>
      </c>
      <c r="AD138" s="2">
        <f t="shared" si="68"/>
        <v>0</v>
      </c>
    </row>
    <row r="139" spans="1:30" x14ac:dyDescent="0.25">
      <c r="A139" s="1">
        <f>IF(ISBLANK(B139),"",COUNTA($B$92:B139))</f>
        <v>47</v>
      </c>
      <c r="B139" s="2" t="s">
        <v>188</v>
      </c>
      <c r="D139" s="2">
        <f t="shared" si="69"/>
        <v>50330</v>
      </c>
      <c r="E139" s="14">
        <v>1</v>
      </c>
      <c r="F139" s="2">
        <f t="shared" si="70"/>
        <v>50330</v>
      </c>
      <c r="H139" s="2">
        <f t="shared" si="71"/>
        <v>-50330</v>
      </c>
      <c r="J139" s="2">
        <f t="shared" si="75"/>
        <v>0</v>
      </c>
      <c r="K139" s="2">
        <v>0</v>
      </c>
      <c r="L139" s="2">
        <f t="shared" si="72"/>
        <v>0</v>
      </c>
      <c r="O139" s="2">
        <v>19761</v>
      </c>
      <c r="P139" s="2">
        <v>0</v>
      </c>
      <c r="Q139" s="2">
        <f t="shared" si="73"/>
        <v>19761</v>
      </c>
      <c r="R139" s="2">
        <v>5528</v>
      </c>
      <c r="S139" s="2">
        <f t="shared" si="76"/>
        <v>14233</v>
      </c>
      <c r="T139" s="2">
        <v>36097</v>
      </c>
      <c r="V139" s="2">
        <f t="shared" si="77"/>
        <v>0</v>
      </c>
      <c r="W139" s="2">
        <f t="shared" si="74"/>
        <v>50330</v>
      </c>
      <c r="AB139" s="2">
        <f t="shared" si="57"/>
        <v>0</v>
      </c>
      <c r="AD139" s="2">
        <f t="shared" si="68"/>
        <v>0</v>
      </c>
    </row>
    <row r="140" spans="1:30" x14ac:dyDescent="0.25">
      <c r="A140" s="1">
        <f>IF(ISBLANK(B140),"",COUNTA($B$92:B140))</f>
        <v>48</v>
      </c>
      <c r="B140" s="2" t="s">
        <v>189</v>
      </c>
      <c r="D140" s="2">
        <f t="shared" si="69"/>
        <v>2870007</v>
      </c>
      <c r="E140" s="14">
        <v>1</v>
      </c>
      <c r="F140" s="2">
        <f t="shared" si="70"/>
        <v>2870007</v>
      </c>
      <c r="H140" s="2">
        <f t="shared" si="71"/>
        <v>-2870007</v>
      </c>
      <c r="J140" s="2">
        <f t="shared" si="75"/>
        <v>0</v>
      </c>
      <c r="K140" s="2">
        <v>0</v>
      </c>
      <c r="L140" s="2">
        <f t="shared" si="72"/>
        <v>0</v>
      </c>
      <c r="O140" s="2">
        <v>2834259</v>
      </c>
      <c r="P140" s="2">
        <v>0</v>
      </c>
      <c r="Q140" s="2">
        <f t="shared" si="73"/>
        <v>2834259</v>
      </c>
      <c r="R140" s="2">
        <v>918325</v>
      </c>
      <c r="S140" s="2">
        <f t="shared" si="76"/>
        <v>1915934</v>
      </c>
      <c r="T140" s="2">
        <v>954073</v>
      </c>
      <c r="V140" s="2">
        <f t="shared" si="77"/>
        <v>0</v>
      </c>
      <c r="W140" s="2">
        <f t="shared" si="74"/>
        <v>2870007</v>
      </c>
      <c r="AB140" s="2">
        <f t="shared" si="57"/>
        <v>0</v>
      </c>
      <c r="AD140" s="2">
        <f t="shared" si="68"/>
        <v>0</v>
      </c>
    </row>
    <row r="141" spans="1:30" x14ac:dyDescent="0.25">
      <c r="A141" s="1">
        <f>IF(ISBLANK(B141),"",COUNTA($B$92:B141))</f>
        <v>49</v>
      </c>
      <c r="B141" s="2" t="s">
        <v>190</v>
      </c>
      <c r="D141" s="2">
        <f t="shared" si="69"/>
        <v>3366639</v>
      </c>
      <c r="E141" s="14">
        <v>1</v>
      </c>
      <c r="F141" s="2">
        <f t="shared" si="70"/>
        <v>3366639</v>
      </c>
      <c r="H141" s="2">
        <f t="shared" si="71"/>
        <v>-3366639</v>
      </c>
      <c r="J141" s="2">
        <f t="shared" si="75"/>
        <v>0</v>
      </c>
      <c r="K141" s="2">
        <v>0</v>
      </c>
      <c r="L141" s="2">
        <f t="shared" si="72"/>
        <v>0</v>
      </c>
      <c r="O141" s="2">
        <v>1945592</v>
      </c>
      <c r="P141" s="2">
        <v>0</v>
      </c>
      <c r="Q141" s="2">
        <f t="shared" si="73"/>
        <v>1945592</v>
      </c>
      <c r="R141" s="2">
        <v>1319643</v>
      </c>
      <c r="S141" s="2">
        <f t="shared" si="76"/>
        <v>625949</v>
      </c>
      <c r="T141" s="2">
        <v>2740690</v>
      </c>
      <c r="V141" s="2">
        <f t="shared" si="77"/>
        <v>0</v>
      </c>
      <c r="W141" s="2">
        <f t="shared" si="74"/>
        <v>3366639</v>
      </c>
      <c r="AB141" s="2">
        <f t="shared" si="57"/>
        <v>0</v>
      </c>
      <c r="AD141" s="2">
        <f t="shared" si="68"/>
        <v>0</v>
      </c>
    </row>
    <row r="142" spans="1:30" x14ac:dyDescent="0.25">
      <c r="A142" s="1">
        <f>IF(ISBLANK(B142),"",COUNTA($B$92:B142))</f>
        <v>50</v>
      </c>
      <c r="B142" s="2" t="s">
        <v>191</v>
      </c>
      <c r="D142" s="2">
        <f t="shared" si="69"/>
        <v>25747</v>
      </c>
      <c r="E142" s="14">
        <v>1</v>
      </c>
      <c r="F142" s="2">
        <f t="shared" si="70"/>
        <v>25747</v>
      </c>
      <c r="H142" s="2">
        <f t="shared" si="71"/>
        <v>-25747</v>
      </c>
      <c r="J142" s="2">
        <f t="shared" si="75"/>
        <v>0</v>
      </c>
      <c r="K142" s="2">
        <v>0</v>
      </c>
      <c r="L142" s="2">
        <f t="shared" si="72"/>
        <v>0</v>
      </c>
      <c r="O142" s="2">
        <v>-1401</v>
      </c>
      <c r="P142" s="2">
        <v>0</v>
      </c>
      <c r="Q142" s="2">
        <f t="shared" si="73"/>
        <v>-1401</v>
      </c>
      <c r="R142" s="2">
        <v>-15573</v>
      </c>
      <c r="S142" s="2">
        <f t="shared" si="76"/>
        <v>14172</v>
      </c>
      <c r="T142" s="2">
        <v>11575</v>
      </c>
      <c r="V142" s="2">
        <f t="shared" si="77"/>
        <v>0</v>
      </c>
      <c r="W142" s="2">
        <f t="shared" si="74"/>
        <v>25747</v>
      </c>
      <c r="AB142" s="2">
        <f t="shared" si="57"/>
        <v>0</v>
      </c>
      <c r="AD142" s="2">
        <f t="shared" si="68"/>
        <v>0</v>
      </c>
    </row>
    <row r="143" spans="1:30" x14ac:dyDescent="0.25">
      <c r="A143" s="1">
        <f>IF(ISBLANK(B143),"",COUNTA($B$92:B143))</f>
        <v>51</v>
      </c>
      <c r="B143" s="2" t="s">
        <v>192</v>
      </c>
      <c r="D143" s="2">
        <f t="shared" si="69"/>
        <v>774831</v>
      </c>
      <c r="E143" s="14">
        <v>1</v>
      </c>
      <c r="F143" s="2">
        <f t="shared" si="70"/>
        <v>774831</v>
      </c>
      <c r="H143" s="2">
        <f t="shared" si="71"/>
        <v>-774831</v>
      </c>
      <c r="J143" s="2">
        <f t="shared" si="75"/>
        <v>0</v>
      </c>
      <c r="K143" s="2">
        <v>0</v>
      </c>
      <c r="L143" s="2">
        <f t="shared" si="72"/>
        <v>0</v>
      </c>
      <c r="O143" s="2">
        <v>708355</v>
      </c>
      <c r="P143" s="2">
        <v>0</v>
      </c>
      <c r="Q143" s="2">
        <f t="shared" si="73"/>
        <v>708355</v>
      </c>
      <c r="R143" s="2">
        <v>-43689</v>
      </c>
      <c r="S143" s="2">
        <f t="shared" si="76"/>
        <v>752044</v>
      </c>
      <c r="T143" s="2">
        <v>22787</v>
      </c>
      <c r="V143" s="2">
        <f t="shared" si="77"/>
        <v>0</v>
      </c>
      <c r="W143" s="2">
        <f t="shared" si="74"/>
        <v>774831</v>
      </c>
      <c r="AB143" s="2">
        <f t="shared" si="57"/>
        <v>0</v>
      </c>
      <c r="AD143" s="2">
        <f t="shared" si="68"/>
        <v>0</v>
      </c>
    </row>
    <row r="144" spans="1:30" x14ac:dyDescent="0.25">
      <c r="A144" s="1">
        <f>IF(ISBLANK(B144),"",COUNTA($B$92:B144))</f>
        <v>52</v>
      </c>
      <c r="B144" s="2" t="s">
        <v>193</v>
      </c>
      <c r="C144" s="21"/>
      <c r="D144" s="2">
        <f t="shared" si="69"/>
        <v>26304</v>
      </c>
      <c r="E144" s="14">
        <v>1</v>
      </c>
      <c r="F144" s="2">
        <f t="shared" si="70"/>
        <v>26304</v>
      </c>
      <c r="H144" s="2">
        <f t="shared" si="71"/>
        <v>-26304</v>
      </c>
      <c r="J144" s="2">
        <f t="shared" si="75"/>
        <v>0</v>
      </c>
      <c r="K144" s="2">
        <v>0</v>
      </c>
      <c r="L144" s="2">
        <f t="shared" si="72"/>
        <v>0</v>
      </c>
      <c r="O144" s="2">
        <v>26304</v>
      </c>
      <c r="P144" s="2">
        <v>0</v>
      </c>
      <c r="Q144" s="2">
        <f t="shared" si="73"/>
        <v>26304</v>
      </c>
      <c r="R144" s="2">
        <v>0</v>
      </c>
      <c r="S144" s="2">
        <f t="shared" si="76"/>
        <v>26304</v>
      </c>
      <c r="T144" s="2">
        <v>0</v>
      </c>
      <c r="V144" s="2">
        <f t="shared" si="77"/>
        <v>0</v>
      </c>
      <c r="W144" s="2">
        <f t="shared" si="74"/>
        <v>26304</v>
      </c>
      <c r="AB144" s="2">
        <f t="shared" si="57"/>
        <v>0</v>
      </c>
      <c r="AD144" s="2">
        <f t="shared" si="68"/>
        <v>0</v>
      </c>
    </row>
    <row r="145" spans="1:30" x14ac:dyDescent="0.25">
      <c r="A145" s="1">
        <f>IF(ISBLANK(B145),"",COUNTA($B$92:B145))</f>
        <v>53</v>
      </c>
      <c r="B145" s="2" t="s">
        <v>194</v>
      </c>
      <c r="C145" s="21" t="s">
        <v>195</v>
      </c>
      <c r="D145" s="2">
        <f t="shared" si="69"/>
        <v>0</v>
      </c>
      <c r="E145" s="14">
        <v>1</v>
      </c>
      <c r="F145" s="2">
        <f t="shared" si="70"/>
        <v>0</v>
      </c>
      <c r="H145" s="2">
        <f t="shared" si="71"/>
        <v>0</v>
      </c>
      <c r="J145" s="2">
        <f t="shared" si="75"/>
        <v>0</v>
      </c>
      <c r="K145" s="2">
        <v>0</v>
      </c>
      <c r="L145" s="2">
        <f t="shared" si="72"/>
        <v>0</v>
      </c>
      <c r="O145" s="2">
        <v>0</v>
      </c>
      <c r="P145" s="2">
        <v>0</v>
      </c>
      <c r="Q145" s="2">
        <f t="shared" si="73"/>
        <v>0</v>
      </c>
      <c r="R145" s="2">
        <v>0</v>
      </c>
      <c r="S145" s="2">
        <f t="shared" si="76"/>
        <v>0</v>
      </c>
      <c r="T145" s="2">
        <v>0</v>
      </c>
      <c r="V145" s="2">
        <f t="shared" si="77"/>
        <v>0</v>
      </c>
      <c r="W145" s="2">
        <f t="shared" si="74"/>
        <v>0</v>
      </c>
      <c r="AB145" s="2">
        <f t="shared" si="57"/>
        <v>0</v>
      </c>
      <c r="AD145" s="2">
        <f t="shared" si="68"/>
        <v>0</v>
      </c>
    </row>
    <row r="146" spans="1:30" x14ac:dyDescent="0.25">
      <c r="A146" s="1">
        <f>IF(ISBLANK(B146),"",COUNTA($B$92:B146))</f>
        <v>54</v>
      </c>
      <c r="B146" s="2" t="s">
        <v>196</v>
      </c>
      <c r="C146" s="21" t="s">
        <v>195</v>
      </c>
      <c r="D146" s="2">
        <f t="shared" si="69"/>
        <v>0</v>
      </c>
      <c r="E146" s="14">
        <v>1</v>
      </c>
      <c r="F146" s="2">
        <f t="shared" si="70"/>
        <v>0</v>
      </c>
      <c r="H146" s="2">
        <f t="shared" si="71"/>
        <v>0</v>
      </c>
      <c r="J146" s="2">
        <f t="shared" si="75"/>
        <v>0</v>
      </c>
      <c r="K146" s="2">
        <v>0</v>
      </c>
      <c r="L146" s="2">
        <f t="shared" si="72"/>
        <v>0</v>
      </c>
      <c r="O146" s="2">
        <v>-229416</v>
      </c>
      <c r="P146" s="2">
        <v>0</v>
      </c>
      <c r="Q146" s="2">
        <f t="shared" si="73"/>
        <v>-229416</v>
      </c>
      <c r="R146" s="2">
        <v>-229416</v>
      </c>
      <c r="S146" s="2">
        <f t="shared" si="76"/>
        <v>0</v>
      </c>
      <c r="T146" s="2">
        <v>0</v>
      </c>
      <c r="V146" s="2">
        <f t="shared" si="77"/>
        <v>0</v>
      </c>
      <c r="W146" s="2">
        <f t="shared" si="74"/>
        <v>0</v>
      </c>
      <c r="AB146" s="2">
        <f t="shared" si="57"/>
        <v>0</v>
      </c>
      <c r="AD146" s="2">
        <f t="shared" si="68"/>
        <v>0</v>
      </c>
    </row>
    <row r="147" spans="1:30" x14ac:dyDescent="0.25">
      <c r="A147" s="1">
        <f>IF(ISBLANK(B147),"",COUNTA($B$92:B147))</f>
        <v>55</v>
      </c>
      <c r="B147" s="2" t="s">
        <v>197</v>
      </c>
      <c r="D147" s="2">
        <f t="shared" si="69"/>
        <v>401569</v>
      </c>
      <c r="E147" s="14">
        <v>1</v>
      </c>
      <c r="F147" s="2">
        <f t="shared" si="70"/>
        <v>401569</v>
      </c>
      <c r="H147" s="2">
        <f t="shared" si="71"/>
        <v>-401569</v>
      </c>
      <c r="J147" s="2">
        <f t="shared" si="75"/>
        <v>0</v>
      </c>
      <c r="K147" s="2">
        <v>0</v>
      </c>
      <c r="L147" s="2">
        <f t="shared" si="72"/>
        <v>0</v>
      </c>
      <c r="O147" s="2">
        <v>117650</v>
      </c>
      <c r="P147" s="2">
        <v>0</v>
      </c>
      <c r="Q147" s="2">
        <f t="shared" si="73"/>
        <v>117650</v>
      </c>
      <c r="R147" s="2">
        <v>-186061</v>
      </c>
      <c r="S147" s="2">
        <f t="shared" si="76"/>
        <v>303711</v>
      </c>
      <c r="T147" s="2">
        <v>97858</v>
      </c>
      <c r="V147" s="2">
        <f t="shared" si="77"/>
        <v>0</v>
      </c>
      <c r="W147" s="2">
        <f t="shared" si="74"/>
        <v>401569</v>
      </c>
      <c r="AB147" s="2">
        <f t="shared" si="57"/>
        <v>0</v>
      </c>
      <c r="AD147" s="2">
        <f t="shared" si="68"/>
        <v>0</v>
      </c>
    </row>
    <row r="148" spans="1:30" s="4" customFormat="1" ht="14.5" customHeight="1" x14ac:dyDescent="0.3">
      <c r="A148" s="1">
        <f>IF(ISBLANK(B148),"",COUNTA($B$92:B148))</f>
        <v>56</v>
      </c>
      <c r="B148" s="18" t="s">
        <v>198</v>
      </c>
      <c r="D148" s="15">
        <f>SUM(D103:D147)</f>
        <v>3057917.7742507719</v>
      </c>
      <c r="F148" s="15">
        <f>SUM(F103:F147)</f>
        <v>3057917.7742507719</v>
      </c>
      <c r="G148" s="15"/>
      <c r="H148" s="15">
        <f>SUM(H103:H147)</f>
        <v>-34398518.841832779</v>
      </c>
      <c r="J148" s="15">
        <f>SUM(J103:J147)</f>
        <v>-31340601.067582011</v>
      </c>
      <c r="K148" s="15">
        <f>SUM(K103:K147)</f>
        <v>0</v>
      </c>
      <c r="L148" s="15">
        <f>SUM(L103:L147)</f>
        <v>-31340601.067582011</v>
      </c>
      <c r="O148" s="15">
        <f t="shared" ref="O148:W148" si="78">SUM(O103:O147)</f>
        <v>-21578502</v>
      </c>
      <c r="P148" s="15">
        <f t="shared" si="78"/>
        <v>0</v>
      </c>
      <c r="Q148" s="15">
        <f t="shared" si="78"/>
        <v>-21578502</v>
      </c>
      <c r="R148" s="15">
        <f t="shared" si="78"/>
        <v>-19369519</v>
      </c>
      <c r="S148" s="15">
        <f t="shared" si="78"/>
        <v>-2208983</v>
      </c>
      <c r="T148" s="15">
        <f>SUM(T103:T147)</f>
        <v>3625296</v>
      </c>
      <c r="U148" s="15">
        <f t="shared" si="78"/>
        <v>-30658347.912624002</v>
      </c>
      <c r="V148" s="15">
        <f t="shared" si="78"/>
        <v>-17884036.282364</v>
      </c>
      <c r="W148" s="15">
        <f t="shared" si="78"/>
        <v>-16467723.282364</v>
      </c>
      <c r="Y148" s="15">
        <f>SUM(Y103:Y147)</f>
        <v>-47358385.247752003</v>
      </c>
      <c r="AB148" s="2">
        <f t="shared" si="57"/>
        <v>19525641.056614771</v>
      </c>
      <c r="AD148" s="2">
        <f t="shared" si="68"/>
        <v>16017784.180169992</v>
      </c>
    </row>
    <row r="149" spans="1:30" ht="14.5" customHeight="1" x14ac:dyDescent="0.25">
      <c r="A149" s="1" t="str">
        <f>IF(ISBLANK(B149),"",COUNTA($B$92:B149))</f>
        <v/>
      </c>
      <c r="AB149" s="2">
        <f t="shared" si="57"/>
        <v>0</v>
      </c>
      <c r="AD149" s="2">
        <f t="shared" si="68"/>
        <v>0</v>
      </c>
    </row>
    <row r="150" spans="1:30" x14ac:dyDescent="0.25">
      <c r="A150" s="1">
        <f>IF(ISBLANK(B150),"",COUNTA($B$92:B150))</f>
        <v>57</v>
      </c>
      <c r="B150" s="2" t="s">
        <v>199</v>
      </c>
      <c r="D150" s="2">
        <f t="shared" ref="D150:D151" si="79">W150</f>
        <v>-17384110.796914332</v>
      </c>
      <c r="E150" s="14">
        <v>1</v>
      </c>
      <c r="F150" s="2">
        <f t="shared" ref="F150:F151" si="80">D150*$E150</f>
        <v>-17384110.796914332</v>
      </c>
      <c r="H150" s="2">
        <f>J150-F150</f>
        <v>-30930853.623593673</v>
      </c>
      <c r="J150" s="2">
        <f>Y150</f>
        <v>-48314964.420508005</v>
      </c>
      <c r="K150" s="2">
        <f>K100+K148</f>
        <v>0</v>
      </c>
      <c r="L150" s="2">
        <f>L100+L148</f>
        <v>-31188472.06757801</v>
      </c>
      <c r="O150" s="2">
        <f>O100+O148</f>
        <v>-21958287</v>
      </c>
      <c r="P150" s="2">
        <f t="shared" ref="P150:Q150" si="81">P100+P148</f>
        <v>0</v>
      </c>
      <c r="Q150" s="2">
        <f t="shared" si="81"/>
        <v>-21958287</v>
      </c>
      <c r="R150" s="2">
        <f>R100+R148</f>
        <v>-19278226</v>
      </c>
      <c r="S150" s="2">
        <f>Q150-R150</f>
        <v>-2680061</v>
      </c>
      <c r="T150" s="2">
        <f>T100+T148</f>
        <v>3640973</v>
      </c>
      <c r="U150" s="2">
        <f>U100+U148</f>
        <v>-31448610.508996002</v>
      </c>
      <c r="V150" s="2">
        <f>V100+V148</f>
        <v>-18345022.796914332</v>
      </c>
      <c r="W150" s="2">
        <f>W100+W148</f>
        <v>-17384110.796914332</v>
      </c>
      <c r="Y150" s="2">
        <f>Y100+Y148</f>
        <v>-48314964.420508005</v>
      </c>
      <c r="AB150" s="2">
        <f t="shared" si="57"/>
        <v>0</v>
      </c>
      <c r="AD150" s="2">
        <f t="shared" si="68"/>
        <v>17126492.352929994</v>
      </c>
    </row>
    <row r="151" spans="1:30" x14ac:dyDescent="0.25">
      <c r="A151" s="1">
        <f>IF(ISBLANK(B151),"",COUNTA($B$92:B151))</f>
        <v>58</v>
      </c>
      <c r="B151" s="4" t="s">
        <v>68</v>
      </c>
      <c r="C151" s="4"/>
      <c r="D151" s="2">
        <f t="shared" si="79"/>
        <v>-3794402.5241689999</v>
      </c>
      <c r="E151" s="14">
        <v>1</v>
      </c>
      <c r="F151" s="2">
        <f t="shared" si="80"/>
        <v>-3794402.5241689999</v>
      </c>
      <c r="H151" s="2">
        <f>J151-F151</f>
        <v>664548.35417299997</v>
      </c>
      <c r="I151" s="4"/>
      <c r="J151" s="2">
        <f>Y151</f>
        <v>-3129854.1699959999</v>
      </c>
      <c r="K151" s="2">
        <v>0</v>
      </c>
      <c r="L151" s="2">
        <f t="shared" ref="L151" si="82">SUM(J151:K151)</f>
        <v>-3129854.1699959999</v>
      </c>
      <c r="O151" s="2">
        <v>-3909608</v>
      </c>
      <c r="Q151" s="2">
        <f>O151+P151</f>
        <v>-3909608</v>
      </c>
      <c r="R151" s="2">
        <v>-2201948</v>
      </c>
      <c r="S151" s="2">
        <f>Q151-R151</f>
        <v>-1707660</v>
      </c>
      <c r="T151" s="2">
        <v>-260843</v>
      </c>
      <c r="U151" s="2">
        <v>-3130113.4700040002</v>
      </c>
      <c r="V151" s="2">
        <f t="shared" ref="V151" si="83">U151*7/12</f>
        <v>-1825899.5241690001</v>
      </c>
      <c r="W151" s="2">
        <f>SUM(S151,T151,V151)</f>
        <v>-3794402.5241689999</v>
      </c>
      <c r="Y151" s="2">
        <v>-3129854.1699959999</v>
      </c>
      <c r="AB151" s="2">
        <f t="shared" si="57"/>
        <v>0</v>
      </c>
      <c r="AD151" s="2">
        <f t="shared" si="68"/>
        <v>0</v>
      </c>
    </row>
    <row r="152" spans="1:30" x14ac:dyDescent="0.25">
      <c r="A152" s="1" t="str">
        <f>IF(ISBLANK(B152),"",COUNTA($B$92:B152))</f>
        <v/>
      </c>
      <c r="B152" s="4"/>
      <c r="C152" s="4"/>
      <c r="E152" s="4"/>
      <c r="I152" s="4"/>
    </row>
    <row r="153" spans="1:30" x14ac:dyDescent="0.25">
      <c r="A153" s="9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30" ht="13" x14ac:dyDescent="0.3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O154" s="45">
        <v>-21578502</v>
      </c>
      <c r="P154" s="45"/>
      <c r="Q154" s="45"/>
      <c r="R154" s="45">
        <v>-19369519</v>
      </c>
      <c r="S154" s="45"/>
      <c r="T154" s="45">
        <v>3624737</v>
      </c>
    </row>
    <row r="155" spans="1:30" ht="13" x14ac:dyDescent="0.3">
      <c r="A155" s="50" t="s">
        <v>0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O155" s="45">
        <f>O154-O148</f>
        <v>0</v>
      </c>
      <c r="P155" s="45"/>
      <c r="Q155" s="45"/>
      <c r="R155" s="45">
        <f>R154-R148</f>
        <v>0</v>
      </c>
      <c r="S155" s="45"/>
      <c r="T155" s="45">
        <f>T154-T148</f>
        <v>-559</v>
      </c>
    </row>
    <row r="156" spans="1:30" x14ac:dyDescent="0.25">
      <c r="A156" s="50" t="s">
        <v>2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</row>
    <row r="157" spans="1:30" x14ac:dyDescent="0.25">
      <c r="A157" s="50" t="s">
        <v>4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</row>
    <row r="158" spans="1:30" x14ac:dyDescent="0.25">
      <c r="A158" s="50" t="str">
        <f>A4</f>
        <v>BASE PERIOD: TWELVE MONTHS ENDED AUGUST 31, 2026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4"/>
      <c r="N158" s="4"/>
    </row>
    <row r="159" spans="1:30" x14ac:dyDescent="0.25">
      <c r="A159" s="50" t="str">
        <f>A5</f>
        <v>FORECASTED TEST PERIOD: TWELVE MONTHS ENDED DECEMBER 31, 2027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4"/>
      <c r="N159" s="4"/>
    </row>
    <row r="160" spans="1:30" s="12" customFormat="1" x14ac:dyDescent="0.25">
      <c r="A160" s="47" t="str">
        <f>$A$7</f>
        <v>DATA:___X___BASE PERIOD___X___FORECASTED PERIOD</v>
      </c>
      <c r="B160" s="2"/>
      <c r="C160" s="2"/>
      <c r="D160" s="2"/>
      <c r="E160" s="2"/>
      <c r="F160" s="2"/>
      <c r="G160" s="2"/>
      <c r="H160" s="2"/>
      <c r="I160" s="2"/>
      <c r="J160" s="3"/>
      <c r="K160" s="3"/>
      <c r="L160" s="3" t="s">
        <v>7</v>
      </c>
      <c r="AB160" s="2"/>
    </row>
    <row r="161" spans="1:30" s="12" customFormat="1" x14ac:dyDescent="0.25">
      <c r="A161" s="47" t="str">
        <f>$A$8</f>
        <v>TYPE OF FILING:___X___ORIGINAL_______UPDATED</v>
      </c>
      <c r="B161" s="2"/>
      <c r="C161" s="2"/>
      <c r="D161" s="2"/>
      <c r="E161" s="2"/>
      <c r="F161" s="2"/>
      <c r="G161" s="2"/>
      <c r="H161" s="2"/>
      <c r="I161" s="2"/>
      <c r="J161" s="3"/>
      <c r="K161" s="3"/>
      <c r="L161" s="3" t="s">
        <v>200</v>
      </c>
      <c r="AB161" s="2"/>
    </row>
    <row r="162" spans="1:30" s="12" customFormat="1" x14ac:dyDescent="0.25">
      <c r="A162" s="47" t="str">
        <f>$A$9</f>
        <v>WORKPAPER REFERENCE NO(S):</v>
      </c>
      <c r="B162" s="17"/>
      <c r="C162" s="17"/>
      <c r="D162" s="17"/>
      <c r="E162" s="17"/>
      <c r="F162" s="17"/>
      <c r="G162" s="17"/>
      <c r="H162" s="17"/>
      <c r="I162" s="4"/>
      <c r="J162" s="5"/>
      <c r="K162" s="5"/>
      <c r="L162" s="5" t="str">
        <f>L9</f>
        <v>WITNESS:  G. Gode</v>
      </c>
      <c r="AB162" s="2"/>
    </row>
    <row r="163" spans="1:30" s="12" customFormat="1" x14ac:dyDescent="0.25">
      <c r="A163" s="47"/>
      <c r="B163" s="4"/>
      <c r="C163" s="4"/>
      <c r="D163" s="4"/>
      <c r="E163" s="4"/>
      <c r="F163" s="4"/>
      <c r="G163" s="4"/>
      <c r="H163" s="4"/>
      <c r="I163" s="4"/>
      <c r="J163" s="5"/>
      <c r="K163" s="5"/>
      <c r="L163" s="5"/>
      <c r="AB163" s="2"/>
    </row>
    <row r="164" spans="1:30" s="12" customFormat="1" x14ac:dyDescent="0.25">
      <c r="A164" s="7" t="str">
        <f>IF($A$11="","",$A$11)</f>
        <v/>
      </c>
      <c r="B164" s="4"/>
      <c r="C164" s="4"/>
      <c r="D164" s="4"/>
      <c r="E164" s="4"/>
      <c r="F164" s="4"/>
      <c r="G164" s="4"/>
      <c r="H164" s="4"/>
      <c r="I164" s="4"/>
      <c r="J164" s="5"/>
      <c r="K164" s="5"/>
      <c r="L164" s="5"/>
      <c r="AB164" s="2"/>
    </row>
    <row r="165" spans="1:30" s="12" customFormat="1" x14ac:dyDescent="0.25">
      <c r="A165" s="9" t="str">
        <f>IF($A$12="","",$A$12)</f>
        <v/>
      </c>
      <c r="B165" s="27"/>
      <c r="C165" s="27"/>
      <c r="D165" s="27" t="s">
        <v>20</v>
      </c>
      <c r="E165" s="27"/>
      <c r="F165" s="27" t="s">
        <v>20</v>
      </c>
      <c r="G165" s="27"/>
      <c r="H165" s="27" t="s">
        <v>20</v>
      </c>
      <c r="I165" s="27"/>
      <c r="J165" s="48" t="s">
        <v>21</v>
      </c>
      <c r="K165" s="48" t="s">
        <v>21</v>
      </c>
      <c r="L165" s="48" t="s">
        <v>21</v>
      </c>
      <c r="AB165" s="2"/>
    </row>
    <row r="166" spans="1:30" s="12" customFormat="1" x14ac:dyDescent="0.25">
      <c r="A166" s="9" t="str">
        <f>IF($A$13="","",$A$13)</f>
        <v/>
      </c>
      <c r="B166" s="10"/>
      <c r="C166" s="10"/>
      <c r="D166" s="10" t="s">
        <v>22</v>
      </c>
      <c r="E166" s="10"/>
      <c r="F166" s="10" t="s">
        <v>22</v>
      </c>
      <c r="G166" s="10"/>
      <c r="H166" s="10" t="s">
        <v>22</v>
      </c>
      <c r="I166" s="10"/>
      <c r="J166" s="10" t="s">
        <v>22</v>
      </c>
      <c r="K166" s="10" t="s">
        <v>22</v>
      </c>
      <c r="L166" s="10" t="s">
        <v>22</v>
      </c>
      <c r="S166" s="12" t="str">
        <f>S13</f>
        <v>4 mo</v>
      </c>
      <c r="T166" s="12" t="str">
        <f>T13</f>
        <v>1-mo</v>
      </c>
      <c r="U166" s="2"/>
      <c r="V166" s="2"/>
      <c r="W166" s="2" t="str">
        <f>W13</f>
        <v>TME 8/31/2026</v>
      </c>
      <c r="AB166" s="2"/>
    </row>
    <row r="167" spans="1:30" s="12" customFormat="1" x14ac:dyDescent="0.25">
      <c r="A167" s="35" t="str">
        <f>IF($A$14="","",$A$14)</f>
        <v>LINE</v>
      </c>
      <c r="B167" s="10"/>
      <c r="C167" s="10"/>
      <c r="D167" s="10" t="s">
        <v>28</v>
      </c>
      <c r="E167" s="36" t="s">
        <v>29</v>
      </c>
      <c r="F167" s="10" t="s">
        <v>28</v>
      </c>
      <c r="G167" s="10"/>
      <c r="H167" s="10" t="s">
        <v>28</v>
      </c>
      <c r="I167" s="10"/>
      <c r="J167" s="10" t="s">
        <v>28</v>
      </c>
      <c r="K167" s="10" t="s">
        <v>28</v>
      </c>
      <c r="L167" s="10" t="s">
        <v>30</v>
      </c>
      <c r="O167" s="12" t="s">
        <v>31</v>
      </c>
      <c r="P167" s="12" t="s">
        <v>32</v>
      </c>
      <c r="Q167" s="12" t="s">
        <v>33</v>
      </c>
      <c r="R167" s="12" t="s">
        <v>34</v>
      </c>
      <c r="S167" s="12" t="s">
        <v>35</v>
      </c>
      <c r="T167" s="12" t="s">
        <v>35</v>
      </c>
      <c r="U167" s="12" t="str">
        <f>U14</f>
        <v>2026 AFP</v>
      </c>
      <c r="V167" s="12" t="str">
        <f>V14</f>
        <v>2026 AFP</v>
      </c>
      <c r="Y167" s="12" t="str">
        <f>Y14</f>
        <v>2026 AFP</v>
      </c>
      <c r="AB167" s="2"/>
    </row>
    <row r="168" spans="1:30" s="12" customFormat="1" x14ac:dyDescent="0.25">
      <c r="A168" s="37" t="str">
        <f>IF($A$15="","",$A$15)</f>
        <v>NO.</v>
      </c>
      <c r="B168" s="38" t="s">
        <v>39</v>
      </c>
      <c r="C168" s="11" t="s">
        <v>40</v>
      </c>
      <c r="D168" s="11" t="s">
        <v>41</v>
      </c>
      <c r="E168" s="39" t="s">
        <v>42</v>
      </c>
      <c r="F168" s="11" t="s">
        <v>43</v>
      </c>
      <c r="G168" s="11"/>
      <c r="H168" s="11" t="s">
        <v>44</v>
      </c>
      <c r="I168" s="11"/>
      <c r="J168" s="11" t="s">
        <v>43</v>
      </c>
      <c r="K168" s="11" t="s">
        <v>44</v>
      </c>
      <c r="L168" s="11" t="s">
        <v>45</v>
      </c>
      <c r="O168" s="13" t="str">
        <f>O15</f>
        <v>2025</v>
      </c>
      <c r="P168" s="13" t="s">
        <v>46</v>
      </c>
      <c r="Q168" s="13" t="s">
        <v>47</v>
      </c>
      <c r="R168" s="13" t="str">
        <f>R15</f>
        <v>2025</v>
      </c>
      <c r="S168" s="13" t="str">
        <f>S15</f>
        <v>2025</v>
      </c>
      <c r="T168" s="13" t="str">
        <f>T15</f>
        <v>2026</v>
      </c>
      <c r="U168" s="13" t="str">
        <f>U15</f>
        <v>2026</v>
      </c>
      <c r="V168" s="13" t="str">
        <f>V15</f>
        <v>2026</v>
      </c>
      <c r="W168" s="12" t="s">
        <v>49</v>
      </c>
      <c r="Y168" s="12" t="str">
        <f>Y15</f>
        <v>2027</v>
      </c>
      <c r="AB168" s="2"/>
    </row>
    <row r="169" spans="1:30" x14ac:dyDescent="0.25">
      <c r="A169" s="1" t="str">
        <f>IF($A$16="","",$A$16)</f>
        <v/>
      </c>
      <c r="B169" s="4"/>
      <c r="C169" s="4"/>
      <c r="D169" s="1" t="str">
        <f>IF($D$16="","",$D$16)</f>
        <v>(1)</v>
      </c>
      <c r="E169" s="1">
        <f>IF($E$16="","",$E$16)</f>
        <v>-2</v>
      </c>
      <c r="F169" s="1" t="str">
        <f>IF($F$16="","",$F$16)</f>
        <v>(3) = (1 * 2)</v>
      </c>
      <c r="G169" s="1" t="str">
        <f>IF($G$16="","",$G$16)</f>
        <v/>
      </c>
      <c r="H169" s="1" t="str">
        <f>IF($H$16="","",$H$16)</f>
        <v>(4) = (5) - (3)</v>
      </c>
      <c r="I169" s="1"/>
      <c r="J169" s="1" t="str">
        <f>IF($J$16="","",$J$16)</f>
        <v>(5)</v>
      </c>
      <c r="K169" s="1" t="str">
        <f>IF($K$16="","",$K$16)</f>
        <v>(6)</v>
      </c>
      <c r="L169" s="1" t="str">
        <f>IF($L$16="","",$L$16)</f>
        <v>(7) = (5) + (6)</v>
      </c>
      <c r="AB169" s="2">
        <f t="shared" ref="AB169:AB190" si="84">D169-W169</f>
        <v>-1</v>
      </c>
      <c r="AD169" s="2" t="e">
        <f t="shared" ref="AD169:AD190" si="85">L169-Y169</f>
        <v>#VALUE!</v>
      </c>
    </row>
    <row r="170" spans="1:30" x14ac:dyDescent="0.25">
      <c r="A170" s="1" t="str">
        <f>IF($A$17="","",$A$17)</f>
        <v/>
      </c>
      <c r="B170" s="4"/>
      <c r="C170" s="4"/>
      <c r="D170" s="1" t="str">
        <f>IF($D$17="","",$D$17)</f>
        <v>$</v>
      </c>
      <c r="E170" s="1" t="str">
        <f>IF($E$17="","",$E$17)</f>
        <v/>
      </c>
      <c r="F170" s="1" t="str">
        <f>IF($F$17="","",$F$17)</f>
        <v>$</v>
      </c>
      <c r="G170" s="1" t="str">
        <f>IF($G$17="","",$G$17)</f>
        <v/>
      </c>
      <c r="H170" s="1" t="str">
        <f>IF($H$17="","",$H$17)</f>
        <v>$</v>
      </c>
      <c r="I170" s="1"/>
      <c r="J170" s="1" t="str">
        <f>IF($J$17="","",$J$17)</f>
        <v>$</v>
      </c>
      <c r="K170" s="1" t="str">
        <f>IF($K$17="","",$K$17)</f>
        <v/>
      </c>
      <c r="L170" s="1" t="str">
        <f>IF($L$17="","",$L$17)</f>
        <v>$</v>
      </c>
    </row>
    <row r="171" spans="1:30" x14ac:dyDescent="0.25">
      <c r="A171" s="1">
        <f>IF(ISBLANK(B171),"",COUNTA($B$171:B171))</f>
        <v>1</v>
      </c>
      <c r="B171" s="11" t="s">
        <v>201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AB171" s="2">
        <f t="shared" si="84"/>
        <v>0</v>
      </c>
      <c r="AD171" s="2">
        <f t="shared" si="85"/>
        <v>0</v>
      </c>
    </row>
    <row r="172" spans="1:30" x14ac:dyDescent="0.25">
      <c r="A172" s="1">
        <f>IF(ISBLANK(B172),"",COUNTA($B$171:B172))</f>
        <v>2</v>
      </c>
      <c r="B172" s="28" t="s">
        <v>101</v>
      </c>
      <c r="C172" s="4"/>
      <c r="D172" s="2">
        <f t="shared" ref="D172:D174" si="86">W172</f>
        <v>-530.91666899999996</v>
      </c>
      <c r="E172" s="14">
        <v>1</v>
      </c>
      <c r="F172" s="2">
        <f t="shared" ref="F172:F174" si="87">D172*$E172</f>
        <v>-530.91666899999996</v>
      </c>
      <c r="H172" s="2">
        <f>J172-F172</f>
        <v>530.91666899999996</v>
      </c>
      <c r="I172" s="4"/>
      <c r="J172" s="2">
        <f t="shared" ref="J172:J174" si="88">Y172</f>
        <v>0</v>
      </c>
      <c r="L172" s="2">
        <f>SUM(J172:K172)</f>
        <v>0</v>
      </c>
      <c r="O172" s="2">
        <v>-1064</v>
      </c>
      <c r="Q172" s="2">
        <f t="shared" ref="Q172:Q174" si="89">SUM(O172:P172)</f>
        <v>-1064</v>
      </c>
      <c r="R172" s="2">
        <v>-709</v>
      </c>
      <c r="S172" s="2">
        <f>Q172-R172</f>
        <v>-355</v>
      </c>
      <c r="T172" s="2">
        <v>-89</v>
      </c>
      <c r="U172" s="2">
        <v>-149.00000399999999</v>
      </c>
      <c r="V172" s="2">
        <f t="shared" ref="V172:V173" si="90">U172*7/12</f>
        <v>-86.916668999999999</v>
      </c>
      <c r="W172" s="2">
        <f>SUM(S172,T172,V172)</f>
        <v>-530.91666899999996</v>
      </c>
      <c r="Y172" s="2">
        <v>0</v>
      </c>
      <c r="AB172" s="2">
        <f t="shared" si="84"/>
        <v>0</v>
      </c>
      <c r="AD172" s="2">
        <f t="shared" si="85"/>
        <v>0</v>
      </c>
    </row>
    <row r="173" spans="1:30" x14ac:dyDescent="0.25">
      <c r="A173" s="1">
        <f>IF(ISBLANK(B173),"",COUNTA($B$171:B173))</f>
        <v>3</v>
      </c>
      <c r="B173" s="28" t="s">
        <v>202</v>
      </c>
      <c r="C173" s="4"/>
      <c r="D173" s="2">
        <f t="shared" si="86"/>
        <v>-198490.76</v>
      </c>
      <c r="E173" s="14">
        <v>1</v>
      </c>
      <c r="F173" s="2">
        <f t="shared" si="87"/>
        <v>-198490.76</v>
      </c>
      <c r="H173" s="2">
        <f>J173-F173</f>
        <v>75573.37000000001</v>
      </c>
      <c r="I173" s="4"/>
      <c r="J173" s="2">
        <f t="shared" si="88"/>
        <v>-122917.39</v>
      </c>
      <c r="L173" s="2">
        <f>SUM(J173:K173)</f>
        <v>-122917.39</v>
      </c>
      <c r="O173" s="2">
        <v>-176803.76</v>
      </c>
      <c r="Q173" s="2">
        <f t="shared" si="89"/>
        <v>-176803.76</v>
      </c>
      <c r="R173" s="2">
        <v>15420</v>
      </c>
      <c r="S173" s="2">
        <f>Q173-R173</f>
        <v>-192223.76</v>
      </c>
      <c r="T173" s="2">
        <v>-6267</v>
      </c>
      <c r="U173" s="2">
        <v>0</v>
      </c>
      <c r="V173" s="2">
        <f t="shared" si="90"/>
        <v>0</v>
      </c>
      <c r="W173" s="2">
        <f>SUM(S173,T173,V173)</f>
        <v>-198490.76</v>
      </c>
      <c r="Y173" s="2">
        <v>-122917.39</v>
      </c>
      <c r="AB173" s="2">
        <f t="shared" si="84"/>
        <v>0</v>
      </c>
      <c r="AD173" s="2">
        <f t="shared" si="85"/>
        <v>0</v>
      </c>
    </row>
    <row r="174" spans="1:30" x14ac:dyDescent="0.25">
      <c r="A174" s="1">
        <f>IF(ISBLANK(B174),"",COUNTA($B$171:B174))</f>
        <v>4</v>
      </c>
      <c r="B174" s="28" t="s">
        <v>97</v>
      </c>
      <c r="C174" s="4"/>
      <c r="D174" s="2">
        <f t="shared" si="86"/>
        <v>-810885.57434371801</v>
      </c>
      <c r="E174" s="14">
        <v>1</v>
      </c>
      <c r="F174" s="2">
        <f t="shared" si="87"/>
        <v>-810885.57434371801</v>
      </c>
      <c r="H174" s="2">
        <f>J174-F174</f>
        <v>172472.23975448729</v>
      </c>
      <c r="I174" s="4"/>
      <c r="J174" s="2">
        <f t="shared" si="88"/>
        <v>-638413.33458923071</v>
      </c>
      <c r="L174" s="2">
        <f>SUM(J174:K174)</f>
        <v>-638413.33458923071</v>
      </c>
      <c r="O174" s="2">
        <v>-891983</v>
      </c>
      <c r="P174" s="49"/>
      <c r="Q174" s="2">
        <f t="shared" si="89"/>
        <v>-891983</v>
      </c>
      <c r="R174" s="49">
        <f>-1023584.3/12*8</f>
        <v>-682389.53333333333</v>
      </c>
      <c r="S174" s="2">
        <f>Q174-R174</f>
        <v>-209593.46666666667</v>
      </c>
      <c r="T174" s="2">
        <v>-79043</v>
      </c>
      <c r="U174" s="2">
        <v>-895284.1845892308</v>
      </c>
      <c r="V174" s="2">
        <f>U174*7/12</f>
        <v>-522249.10767705133</v>
      </c>
      <c r="W174" s="2">
        <f>SUM(S174,T174,V174)</f>
        <v>-810885.57434371801</v>
      </c>
      <c r="Y174" s="2">
        <v>-638413.33458923071</v>
      </c>
      <c r="AB174" s="2">
        <f t="shared" si="84"/>
        <v>0</v>
      </c>
      <c r="AD174" s="2">
        <f t="shared" si="85"/>
        <v>0</v>
      </c>
    </row>
    <row r="175" spans="1:30" x14ac:dyDescent="0.25">
      <c r="A175" s="1" t="str">
        <f>IF(ISBLANK(B175),"",COUNTA($B$171:B175))</f>
        <v/>
      </c>
      <c r="B175" s="28"/>
      <c r="C175" s="4"/>
      <c r="D175" s="4"/>
      <c r="E175" s="4"/>
      <c r="F175" s="4"/>
      <c r="G175" s="4"/>
      <c r="H175" s="4"/>
      <c r="I175" s="4"/>
      <c r="J175" s="4"/>
      <c r="K175" s="4"/>
      <c r="L175" s="4"/>
      <c r="AB175" s="2">
        <f t="shared" si="84"/>
        <v>0</v>
      </c>
      <c r="AD175" s="2">
        <f t="shared" si="85"/>
        <v>0</v>
      </c>
    </row>
    <row r="176" spans="1:30" x14ac:dyDescent="0.25">
      <c r="A176" s="1">
        <f>IF(ISBLANK(B176),"",COUNTA($B$171:B176))</f>
        <v>5</v>
      </c>
      <c r="B176" s="11" t="s">
        <v>85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AB176" s="2">
        <f t="shared" si="84"/>
        <v>0</v>
      </c>
      <c r="AD176" s="2">
        <f t="shared" si="85"/>
        <v>0</v>
      </c>
    </row>
    <row r="177" spans="1:30" x14ac:dyDescent="0.25">
      <c r="A177" s="1">
        <f>IF(ISBLANK(B177),"",COUNTA($B$171:B177))</f>
        <v>6</v>
      </c>
      <c r="B177" s="28" t="s">
        <v>203</v>
      </c>
      <c r="C177" s="4"/>
      <c r="D177" s="2">
        <f t="shared" ref="D177:D180" si="91">W177</f>
        <v>-446914</v>
      </c>
      <c r="E177" s="14">
        <v>1</v>
      </c>
      <c r="F177" s="2">
        <f t="shared" ref="F177:F180" si="92">D177*$E177</f>
        <v>-446914</v>
      </c>
      <c r="H177" s="2">
        <f>J177-F177</f>
        <v>446914</v>
      </c>
      <c r="I177" s="4"/>
      <c r="J177" s="2">
        <f t="shared" ref="J177:J180" si="93">Y177</f>
        <v>0</v>
      </c>
      <c r="K177" s="2">
        <f>-J177</f>
        <v>0</v>
      </c>
      <c r="L177" s="2">
        <f>SUM(J177:K177)</f>
        <v>0</v>
      </c>
      <c r="O177" s="2">
        <v>-251088</v>
      </c>
      <c r="P177" s="2">
        <v>-195826</v>
      </c>
      <c r="Q177" s="2">
        <f t="shared" ref="Q177:Q180" si="94">SUM(O177:P177)</f>
        <v>-446914</v>
      </c>
      <c r="R177" s="2">
        <v>0</v>
      </c>
      <c r="S177" s="2">
        <f>Q177-R177</f>
        <v>-446914</v>
      </c>
      <c r="T177" s="2">
        <v>0</v>
      </c>
      <c r="V177" s="2">
        <f t="shared" ref="V177:V180" si="95">U177*7/12</f>
        <v>0</v>
      </c>
      <c r="W177" s="2">
        <f>SUM(S177,T177,V177)</f>
        <v>-446914</v>
      </c>
      <c r="Y177" s="2">
        <v>0</v>
      </c>
      <c r="AB177" s="2">
        <f t="shared" si="84"/>
        <v>0</v>
      </c>
      <c r="AD177" s="2">
        <f t="shared" si="85"/>
        <v>0</v>
      </c>
    </row>
    <row r="178" spans="1:30" x14ac:dyDescent="0.25">
      <c r="A178" s="1">
        <f>IF(ISBLANK(B178),"",COUNTA($B$171:B178))</f>
        <v>7</v>
      </c>
      <c r="B178" s="28" t="s">
        <v>204</v>
      </c>
      <c r="C178" s="4"/>
      <c r="D178" s="2">
        <f t="shared" si="91"/>
        <v>251088</v>
      </c>
      <c r="E178" s="14">
        <v>1</v>
      </c>
      <c r="F178" s="2">
        <f t="shared" si="92"/>
        <v>251088</v>
      </c>
      <c r="H178" s="2">
        <f>J178-F178</f>
        <v>-251088</v>
      </c>
      <c r="I178" s="4"/>
      <c r="J178" s="2">
        <f t="shared" si="93"/>
        <v>0</v>
      </c>
      <c r="K178" s="2">
        <f>-J178</f>
        <v>0</v>
      </c>
      <c r="L178" s="2">
        <f>SUM(J178:K178)</f>
        <v>0</v>
      </c>
      <c r="O178" s="2">
        <v>251088</v>
      </c>
      <c r="Q178" s="2">
        <f t="shared" si="94"/>
        <v>251088</v>
      </c>
      <c r="R178" s="2">
        <v>0</v>
      </c>
      <c r="S178" s="2">
        <f>Q178-R178</f>
        <v>251088</v>
      </c>
      <c r="T178" s="2">
        <v>0</v>
      </c>
      <c r="V178" s="2">
        <f t="shared" si="95"/>
        <v>0</v>
      </c>
      <c r="W178" s="2">
        <f>SUM(S178,T178,V178)</f>
        <v>251088</v>
      </c>
      <c r="Y178" s="2">
        <v>0</v>
      </c>
      <c r="AB178" s="2">
        <f t="shared" si="84"/>
        <v>0</v>
      </c>
      <c r="AD178" s="2">
        <f t="shared" si="85"/>
        <v>0</v>
      </c>
    </row>
    <row r="179" spans="1:30" x14ac:dyDescent="0.25">
      <c r="A179" s="1">
        <f>IF(ISBLANK(B179),"",COUNTA($B$171:B179))</f>
        <v>8</v>
      </c>
      <c r="B179" s="28" t="s">
        <v>205</v>
      </c>
      <c r="C179" s="4"/>
      <c r="D179" s="2">
        <f t="shared" si="91"/>
        <v>28229</v>
      </c>
      <c r="E179" s="14">
        <v>1</v>
      </c>
      <c r="F179" s="2">
        <f t="shared" si="92"/>
        <v>28229</v>
      </c>
      <c r="H179" s="2">
        <f>J179-F179</f>
        <v>-28229</v>
      </c>
      <c r="I179" s="4"/>
      <c r="J179" s="2">
        <f t="shared" si="93"/>
        <v>0</v>
      </c>
      <c r="K179" s="2">
        <f>-J179</f>
        <v>0</v>
      </c>
      <c r="L179" s="2">
        <f>SUM(J179:K179)</f>
        <v>0</v>
      </c>
      <c r="O179" s="2">
        <v>28229</v>
      </c>
      <c r="Q179" s="2">
        <f t="shared" si="94"/>
        <v>28229</v>
      </c>
      <c r="R179" s="2">
        <v>0</v>
      </c>
      <c r="S179" s="2">
        <f>Q179-R179</f>
        <v>28229</v>
      </c>
      <c r="T179" s="2">
        <v>0</v>
      </c>
      <c r="V179" s="2">
        <f t="shared" si="95"/>
        <v>0</v>
      </c>
      <c r="W179" s="2">
        <f>SUM(S179,T179,V179)</f>
        <v>28229</v>
      </c>
      <c r="Y179" s="2">
        <v>0</v>
      </c>
      <c r="AB179" s="2">
        <f t="shared" si="84"/>
        <v>0</v>
      </c>
      <c r="AD179" s="2">
        <f t="shared" si="85"/>
        <v>0</v>
      </c>
    </row>
    <row r="180" spans="1:30" x14ac:dyDescent="0.25">
      <c r="A180" s="1">
        <f>IF(ISBLANK(B180),"",COUNTA($B$171:B180))</f>
        <v>9</v>
      </c>
      <c r="B180" s="28" t="s">
        <v>206</v>
      </c>
      <c r="C180" s="4"/>
      <c r="D180" s="2">
        <f t="shared" si="91"/>
        <v>-167822.13</v>
      </c>
      <c r="E180" s="14">
        <v>1</v>
      </c>
      <c r="F180" s="2">
        <f t="shared" si="92"/>
        <v>-167822.13</v>
      </c>
      <c r="H180" s="2">
        <f>J180-F180</f>
        <v>167822.13</v>
      </c>
      <c r="I180" s="4"/>
      <c r="J180" s="2">
        <f t="shared" si="93"/>
        <v>0</v>
      </c>
      <c r="K180" s="2">
        <f>-J180</f>
        <v>0</v>
      </c>
      <c r="L180" s="2">
        <f>SUM(J180:K180)</f>
        <v>0</v>
      </c>
      <c r="O180" s="2">
        <f>-SUM(O189:O190)*21%</f>
        <v>-167822.13</v>
      </c>
      <c r="Q180" s="2">
        <f t="shared" si="94"/>
        <v>-167822.13</v>
      </c>
      <c r="R180" s="2">
        <v>0</v>
      </c>
      <c r="S180" s="2">
        <f>Q180-R180</f>
        <v>-167822.13</v>
      </c>
      <c r="T180" s="2">
        <v>0</v>
      </c>
      <c r="V180" s="2">
        <f t="shared" si="95"/>
        <v>0</v>
      </c>
      <c r="W180" s="2">
        <f>SUM(S180,T180,V180)</f>
        <v>-167822.13</v>
      </c>
      <c r="Y180" s="2">
        <v>0</v>
      </c>
      <c r="AB180" s="2">
        <f t="shared" si="84"/>
        <v>0</v>
      </c>
      <c r="AD180" s="2">
        <f t="shared" si="85"/>
        <v>0</v>
      </c>
    </row>
    <row r="181" spans="1:30" x14ac:dyDescent="0.25">
      <c r="A181" s="1" t="str">
        <f>IF(ISBLANK(B181),"",COUNTA($B$171:B181))</f>
        <v/>
      </c>
      <c r="B181" s="28"/>
      <c r="C181" s="4"/>
      <c r="D181" s="4"/>
      <c r="E181" s="4"/>
      <c r="F181" s="4"/>
      <c r="G181" s="4"/>
      <c r="H181" s="4"/>
      <c r="I181" s="4"/>
      <c r="J181" s="4"/>
      <c r="K181" s="4"/>
      <c r="L181" s="4"/>
      <c r="AB181" s="2">
        <f t="shared" si="84"/>
        <v>0</v>
      </c>
      <c r="AD181" s="2">
        <f t="shared" si="85"/>
        <v>0</v>
      </c>
    </row>
    <row r="182" spans="1:30" x14ac:dyDescent="0.25">
      <c r="A182" s="1">
        <f>IF(ISBLANK(B182),"",COUNTA($B$171:B182))</f>
        <v>10</v>
      </c>
      <c r="B182" s="11" t="s">
        <v>207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AB182" s="2">
        <f t="shared" si="84"/>
        <v>0</v>
      </c>
      <c r="AD182" s="2">
        <f t="shared" si="85"/>
        <v>0</v>
      </c>
    </row>
    <row r="183" spans="1:30" x14ac:dyDescent="0.25">
      <c r="A183" s="1">
        <f>IF(ISBLANK(B183),"",COUNTA($B$171:B183))</f>
        <v>11</v>
      </c>
      <c r="B183" s="28" t="s">
        <v>109</v>
      </c>
      <c r="C183" s="28"/>
      <c r="D183" s="2">
        <f t="shared" ref="D183:D184" si="96">W183</f>
        <v>-1505.1798055555591</v>
      </c>
      <c r="E183" s="14">
        <v>1</v>
      </c>
      <c r="F183" s="2">
        <f t="shared" ref="F183:F184" si="97">D183*$E183</f>
        <v>-1505.1798055555591</v>
      </c>
      <c r="H183" s="2">
        <f>J183-F183</f>
        <v>-22617.985575396826</v>
      </c>
      <c r="I183" s="4"/>
      <c r="J183" s="2">
        <f t="shared" ref="J183:J184" si="98">Y183</f>
        <v>-24123.165380952385</v>
      </c>
      <c r="L183" s="2">
        <f>SUM(J183:K183)</f>
        <v>-24123.165380952385</v>
      </c>
      <c r="O183" s="2">
        <v>22388</v>
      </c>
      <c r="Q183" s="2">
        <f t="shared" ref="Q183:Q184" si="99">SUM(O183:P183)</f>
        <v>22388</v>
      </c>
      <c r="R183" s="2">
        <f>O183/12*8</f>
        <v>14925.333333333334</v>
      </c>
      <c r="S183" s="2">
        <f>Q183-R183</f>
        <v>7462.6666666666661</v>
      </c>
      <c r="T183" s="2">
        <v>5104</v>
      </c>
      <c r="U183" s="2">
        <v>-24123.165380952385</v>
      </c>
      <c r="V183" s="2">
        <f>U183*7/12</f>
        <v>-14071.846472222225</v>
      </c>
      <c r="W183" s="2">
        <f>SUM(S183,T183,V183)</f>
        <v>-1505.1798055555591</v>
      </c>
      <c r="Y183" s="2">
        <v>-24123.165380952385</v>
      </c>
      <c r="AB183" s="2">
        <f t="shared" si="84"/>
        <v>0</v>
      </c>
      <c r="AD183" s="2">
        <f t="shared" si="85"/>
        <v>0</v>
      </c>
    </row>
    <row r="184" spans="1:30" x14ac:dyDescent="0.25">
      <c r="A184" s="1">
        <f>IF(ISBLANK(B184),"",COUNTA($B$171:B184))</f>
        <v>12</v>
      </c>
      <c r="B184" s="28" t="s">
        <v>202</v>
      </c>
      <c r="C184" s="28"/>
      <c r="D184" s="2">
        <f t="shared" si="96"/>
        <v>-36938</v>
      </c>
      <c r="E184" s="14">
        <v>1</v>
      </c>
      <c r="F184" s="2">
        <f t="shared" si="97"/>
        <v>-36938</v>
      </c>
      <c r="H184" s="2">
        <f>J184-F184</f>
        <v>6131.630000000001</v>
      </c>
      <c r="I184" s="4"/>
      <c r="J184" s="2">
        <f t="shared" si="98"/>
        <v>-30806.37</v>
      </c>
      <c r="L184" s="2">
        <f>SUM(J184:K184)</f>
        <v>-30806.37</v>
      </c>
      <c r="O184" s="2">
        <v>-44312</v>
      </c>
      <c r="Q184" s="2">
        <f t="shared" si="99"/>
        <v>-44312</v>
      </c>
      <c r="R184" s="2">
        <v>-11624</v>
      </c>
      <c r="S184" s="2">
        <f>Q184-R184</f>
        <v>-32688</v>
      </c>
      <c r="T184" s="2">
        <v>-4250</v>
      </c>
      <c r="U184" s="2">
        <v>0</v>
      </c>
      <c r="V184" s="2">
        <f t="shared" ref="V184" si="100">U184*7/12</f>
        <v>0</v>
      </c>
      <c r="W184" s="2">
        <f>SUM(S184,T184,V184)</f>
        <v>-36938</v>
      </c>
      <c r="Y184" s="2">
        <v>-30806.37</v>
      </c>
      <c r="AB184" s="2">
        <f t="shared" si="84"/>
        <v>0</v>
      </c>
      <c r="AD184" s="2">
        <f t="shared" si="85"/>
        <v>0</v>
      </c>
    </row>
    <row r="185" spans="1:30" x14ac:dyDescent="0.25">
      <c r="A185" s="1" t="str">
        <f>IF(ISBLANK(B185),"",COUNTA($B$171:B185))</f>
        <v/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AB185" s="2">
        <f t="shared" si="84"/>
        <v>0</v>
      </c>
      <c r="AD185" s="2">
        <f t="shared" si="85"/>
        <v>0</v>
      </c>
    </row>
    <row r="186" spans="1:30" x14ac:dyDescent="0.25">
      <c r="A186" s="1">
        <f>IF(ISBLANK(B186),"",COUNTA($B$171:B186))</f>
        <v>13</v>
      </c>
      <c r="B186" s="11" t="s">
        <v>74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AB186" s="2">
        <f t="shared" si="84"/>
        <v>0</v>
      </c>
      <c r="AD186" s="2">
        <f t="shared" si="85"/>
        <v>0</v>
      </c>
    </row>
    <row r="187" spans="1:30" x14ac:dyDescent="0.25">
      <c r="A187" s="1">
        <f>IF(ISBLANK(B187),"",COUNTA($B$171:B187))</f>
        <v>14</v>
      </c>
      <c r="B187" s="28" t="s">
        <v>208</v>
      </c>
      <c r="C187" s="4"/>
      <c r="D187" s="2">
        <f t="shared" ref="D187:D190" si="101">W187</f>
        <v>158723</v>
      </c>
      <c r="E187" s="14">
        <v>1</v>
      </c>
      <c r="F187" s="2">
        <f t="shared" ref="F187:F190" si="102">D187*$E187</f>
        <v>158723</v>
      </c>
      <c r="H187" s="2">
        <f>J187-F187</f>
        <v>-158723</v>
      </c>
      <c r="I187" s="4"/>
      <c r="J187" s="2">
        <f t="shared" ref="J187:J190" si="103">Y187</f>
        <v>0</v>
      </c>
      <c r="K187" s="2">
        <f>-J187</f>
        <v>0</v>
      </c>
      <c r="L187" s="2">
        <f>SUM(J187:K187)</f>
        <v>0</v>
      </c>
      <c r="O187" s="2">
        <v>158723</v>
      </c>
      <c r="Q187" s="2">
        <f t="shared" ref="Q187:Q188" si="104">SUM(O187:P187)</f>
        <v>158723</v>
      </c>
      <c r="R187" s="2">
        <v>0</v>
      </c>
      <c r="S187" s="2">
        <f>Q187-R187</f>
        <v>158723</v>
      </c>
      <c r="T187" s="2">
        <v>0</v>
      </c>
      <c r="V187" s="2">
        <f t="shared" ref="V187:V190" si="105">U187*7/12</f>
        <v>0</v>
      </c>
      <c r="W187" s="2">
        <f>SUM(S187,T187,V187)</f>
        <v>158723</v>
      </c>
      <c r="AB187" s="2">
        <f t="shared" si="84"/>
        <v>0</v>
      </c>
      <c r="AD187" s="2">
        <f t="shared" si="85"/>
        <v>0</v>
      </c>
    </row>
    <row r="188" spans="1:30" x14ac:dyDescent="0.25">
      <c r="A188" s="1">
        <f>IF(ISBLANK(B188),"",COUNTA($B$171:B188))</f>
        <v>15</v>
      </c>
      <c r="B188" s="28" t="s">
        <v>209</v>
      </c>
      <c r="C188" s="4"/>
      <c r="D188" s="2">
        <f t="shared" si="101"/>
        <v>0</v>
      </c>
      <c r="E188" s="14">
        <v>1</v>
      </c>
      <c r="F188" s="2">
        <f t="shared" si="102"/>
        <v>0</v>
      </c>
      <c r="H188" s="2">
        <f>J188-F188</f>
        <v>0</v>
      </c>
      <c r="I188" s="4"/>
      <c r="J188" s="2">
        <f t="shared" si="103"/>
        <v>0</v>
      </c>
      <c r="K188" s="2">
        <f>-J188</f>
        <v>0</v>
      </c>
      <c r="L188" s="2">
        <f>SUM(J188:K188)</f>
        <v>0</v>
      </c>
      <c r="Q188" s="2">
        <f t="shared" si="104"/>
        <v>0</v>
      </c>
      <c r="R188" s="2">
        <v>0</v>
      </c>
      <c r="S188" s="2">
        <f>Q188-R188</f>
        <v>0</v>
      </c>
      <c r="T188" s="2">
        <v>0</v>
      </c>
      <c r="V188" s="2">
        <f t="shared" si="105"/>
        <v>0</v>
      </c>
      <c r="W188" s="2">
        <f>SUM(S188,T188,V188)</f>
        <v>0</v>
      </c>
      <c r="AB188" s="2">
        <f t="shared" si="84"/>
        <v>0</v>
      </c>
      <c r="AD188" s="2">
        <f t="shared" si="85"/>
        <v>0</v>
      </c>
    </row>
    <row r="189" spans="1:30" x14ac:dyDescent="0.25">
      <c r="A189" s="1">
        <f>IF(ISBLANK(B189),"",COUNTA($B$171:B189))</f>
        <v>16</v>
      </c>
      <c r="B189" s="28" t="s">
        <v>210</v>
      </c>
      <c r="C189" s="4"/>
      <c r="D189" s="2">
        <f t="shared" si="101"/>
        <v>1224287</v>
      </c>
      <c r="E189" s="14">
        <v>1</v>
      </c>
      <c r="F189" s="2">
        <f t="shared" si="102"/>
        <v>1224287</v>
      </c>
      <c r="H189" s="2">
        <f>J189-F189</f>
        <v>-1224287</v>
      </c>
      <c r="I189" s="4"/>
      <c r="J189" s="2">
        <f t="shared" si="103"/>
        <v>0</v>
      </c>
      <c r="K189" s="2">
        <f>-J189</f>
        <v>0</v>
      </c>
      <c r="L189" s="2">
        <f>SUM(J189:K189)</f>
        <v>0</v>
      </c>
      <c r="O189" s="2">
        <v>799153</v>
      </c>
      <c r="Q189" s="2">
        <v>1224287</v>
      </c>
      <c r="R189" s="2">
        <v>0</v>
      </c>
      <c r="S189" s="2">
        <f>Q189-R189</f>
        <v>1224287</v>
      </c>
      <c r="T189" s="2">
        <v>0</v>
      </c>
      <c r="V189" s="2">
        <f t="shared" si="105"/>
        <v>0</v>
      </c>
      <c r="W189" s="2">
        <f>SUM(S189,T189,V189)</f>
        <v>1224287</v>
      </c>
      <c r="AB189" s="2">
        <f t="shared" si="84"/>
        <v>0</v>
      </c>
      <c r="AD189" s="2">
        <f t="shared" si="85"/>
        <v>0</v>
      </c>
    </row>
    <row r="190" spans="1:30" x14ac:dyDescent="0.25">
      <c r="A190" s="1">
        <f>IF(ISBLANK(B190),"",COUNTA($B$171:B190))</f>
        <v>17</v>
      </c>
      <c r="B190" s="28" t="s">
        <v>205</v>
      </c>
      <c r="C190" s="4"/>
      <c r="D190" s="2">
        <f t="shared" si="101"/>
        <v>0</v>
      </c>
      <c r="E190" s="14">
        <v>1</v>
      </c>
      <c r="F190" s="2">
        <f t="shared" si="102"/>
        <v>0</v>
      </c>
      <c r="H190" s="2">
        <f>J190-F190</f>
        <v>0</v>
      </c>
      <c r="I190" s="4"/>
      <c r="J190" s="2">
        <f t="shared" si="103"/>
        <v>0</v>
      </c>
      <c r="K190" s="2">
        <f>-J190</f>
        <v>0</v>
      </c>
      <c r="L190" s="2">
        <f>SUM(J190:K190)</f>
        <v>0</v>
      </c>
      <c r="R190" s="2">
        <v>0</v>
      </c>
      <c r="S190" s="2">
        <f>Q190-R190</f>
        <v>0</v>
      </c>
      <c r="T190" s="2">
        <v>0</v>
      </c>
      <c r="V190" s="2">
        <f t="shared" si="105"/>
        <v>0</v>
      </c>
      <c r="W190" s="2">
        <f>SUM(S190,T190,V190)</f>
        <v>0</v>
      </c>
      <c r="AB190" s="2">
        <f t="shared" si="84"/>
        <v>0</v>
      </c>
      <c r="AD190" s="2">
        <f t="shared" si="85"/>
        <v>0</v>
      </c>
    </row>
    <row r="191" spans="1:30" x14ac:dyDescent="0.25">
      <c r="A191" s="1" t="str">
        <f>IF(ISBLANK(B191),"",COUNTA($B$171:B191))</f>
        <v/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30" x14ac:dyDescent="0.25">
      <c r="A192" s="9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x14ac:dyDescent="0.25">
      <c r="A193" s="9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x14ac:dyDescent="0.25">
      <c r="A194" s="9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x14ac:dyDescent="0.25">
      <c r="A195" s="9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2:12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2:12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2:12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2:12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2:12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2:12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2:12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2:12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2:12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2:12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2:12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2:12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</sheetData>
  <mergeCells count="16">
    <mergeCell ref="A1:L1"/>
    <mergeCell ref="O1:Y7"/>
    <mergeCell ref="A2:L2"/>
    <mergeCell ref="A3:L3"/>
    <mergeCell ref="A4:L4"/>
    <mergeCell ref="A5:L5"/>
    <mergeCell ref="A156:L156"/>
    <mergeCell ref="A157:L157"/>
    <mergeCell ref="A158:L158"/>
    <mergeCell ref="A159:L159"/>
    <mergeCell ref="A75:L75"/>
    <mergeCell ref="A76:L76"/>
    <mergeCell ref="A77:L77"/>
    <mergeCell ref="A78:L78"/>
    <mergeCell ref="A79:L79"/>
    <mergeCell ref="A155:L155"/>
  </mergeCells>
  <pageMargins left="0.75" right="0.75" top="0.5" bottom="0.5" header="0.5" footer="0.5"/>
  <pageSetup scale="48" fitToHeight="2" orientation="landscape" r:id="rId1"/>
  <headerFooter alignWithMargins="0"/>
  <rowBreaks count="2" manualBreakCount="2">
    <brk id="74" max="14" man="1"/>
    <brk id="154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E-1.1 Fed &amp; State Inc Tax</vt:lpstr>
      <vt:lpstr>'E-1.1 Fed &amp; State Inc Tax'!Print_Area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\ Michael</dc:creator>
  <cp:lastModifiedBy>Romero \ Michael</cp:lastModifiedBy>
  <dcterms:created xsi:type="dcterms:W3CDTF">2026-07-27T15:55:31Z</dcterms:created>
  <dcterms:modified xsi:type="dcterms:W3CDTF">2026-07-29T19:01:05Z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47a1fde-c8be-4c20-8c7b-f454003857ee_Enabled">
    <vt:lpwstr>true</vt:lpwstr>
  </property>
  <property fmtid="{D5CDD505-2E9C-101B-9397-08002B2CF9AE}" pid="5" name="MSIP_Label_947a1fde-c8be-4c20-8c7b-f454003857ee_SetDate">
    <vt:lpwstr>2026-07-27T15:58:05Z</vt:lpwstr>
  </property>
  <property fmtid="{D5CDD505-2E9C-101B-9397-08002B2CF9AE}" pid="6" name="MSIP_Label_947a1fde-c8be-4c20-8c7b-f454003857ee_Method">
    <vt:lpwstr>Privileged</vt:lpwstr>
  </property>
  <property fmtid="{D5CDD505-2E9C-101B-9397-08002B2CF9AE}" pid="7" name="MSIP_Label_947a1fde-c8be-4c20-8c7b-f454003857ee_Name">
    <vt:lpwstr>CONFIDENTIAL</vt:lpwstr>
  </property>
  <property fmtid="{D5CDD505-2E9C-101B-9397-08002B2CF9AE}" pid="8" name="MSIP_Label_947a1fde-c8be-4c20-8c7b-f454003857ee_SiteId">
    <vt:lpwstr>179d26d3-3e59-4051-9377-05d3820e617c</vt:lpwstr>
  </property>
  <property fmtid="{D5CDD505-2E9C-101B-9397-08002B2CF9AE}" pid="9" name="MSIP_Label_947a1fde-c8be-4c20-8c7b-f454003857ee_ActionId">
    <vt:lpwstr>88a459b9-2ab9-4cdc-9be5-defe9e553617</vt:lpwstr>
  </property>
  <property fmtid="{D5CDD505-2E9C-101B-9397-08002B2CF9AE}" pid="10" name="MSIP_Label_947a1fde-c8be-4c20-8c7b-f454003857ee_ContentBits">
    <vt:lpwstr>0</vt:lpwstr>
  </property>
  <property fmtid="{D5CDD505-2E9C-101B-9397-08002B2CF9AE}" pid="11" name="MSIP_Label_947a1fde-c8be-4c20-8c7b-f454003857ee_Tag">
    <vt:lpwstr>10, 0, 1, 1</vt:lpwstr>
  </property>
  <property fmtid="{D5CDD505-2E9C-101B-9397-08002B2CF9AE}" pid="12" name="Tax" linkTarget="Prop_Tax">
    <vt:lpwstr>#REF!</vt:lpwstr>
  </property>
  <property fmtid="{D5CDD505-2E9C-101B-9397-08002B2CF9AE}" pid="13" name="Tax_Rate" linkTarget="Prop_Tax_Rate">
    <vt:lpwstr>#REF!</vt:lpwstr>
  </property>
</Properties>
</file>