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135009\AppData\Local\Temp\notesC9812B\"/>
    </mc:Choice>
  </mc:AlternateContent>
  <xr:revisionPtr revIDLastSave="0" documentId="13_ncr:1_{81C27586-809C-49DA-A9C8-B5FB0473EFE1}" xr6:coauthVersionLast="47" xr6:coauthVersionMax="47" xr10:uidLastSave="{00000000-0000-0000-0000-000000000000}"/>
  <bookViews>
    <workbookView xWindow="-28920" yWindow="135" windowWidth="29040" windowHeight="15840" xr2:uid="{1B029F7E-D477-492F-BB6D-46BB6AC804D4}"/>
  </bookViews>
  <sheets>
    <sheet name="Sheet1" sheetId="1" r:id="rId1"/>
  </sheet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OFFSET([0]!tb,1,)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OFFSET([0]!tb,1,)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OFFSET([0]!tb,1,)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C_._DOWN_">#REF!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2" hidden="1">{"COREKINETICS",#N/A,FALSE,"CORE KINETICS"}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OFFSET([0]!tb,1,)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tb2" hidden="1">OFFSET([0]!tb,1,)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OFFSET([0]!tb,1,)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2007_APCo_base_rate_increases">#REF!</definedName>
    <definedName name="_1_2008_Totals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CPP_CLASSES">#REF!</definedName>
    <definedName name="_1E_1">#N/A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2008_APCo_base_rate_increases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1_99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>#REF!</definedName>
    <definedName name="_DOWN_5_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Fill_mcc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>#REF!</definedName>
    <definedName name="_REV4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OFFSET([0]!tb,1,)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 hidden="1">{"'Server Configuration'!$A$1:$DB$281"}</definedName>
    <definedName name="a_1" hidden="1">{"'Server Configuration'!$A$1:$DB$281"}</definedName>
    <definedName name="a_Date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>#REF!</definedName>
    <definedName name="ACCOUNTSEGMENT1">#REF!</definedName>
    <definedName name="AccPay">#REF!</definedName>
    <definedName name="AccRec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>#REF!</definedName>
    <definedName name="Accum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HILD_LIFE_PREMIUM">#REF!</definedName>
    <definedName name="ACT_CUR">#REF!</definedName>
    <definedName name="Act_Den_Prem">#REF!</definedName>
    <definedName name="ACT_EMPLOYEE_LIFE_PREMIU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_SPOUSE_LIFE_PREMIUM">#REF!</definedName>
    <definedName name="ACT_UNION_NonUnion">#REF!</definedName>
    <definedName name="ActDef">#REF!</definedName>
    <definedName name="Actinput">#REF!</definedName>
    <definedName name="ACTIV">#REF!</definedName>
    <definedName name="Active">#REF!</definedName>
    <definedName name="ACTIVE_BENEFIT_PROGRAM">#REF!</definedName>
    <definedName name="Activity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._deb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_Pages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REFTABLE">#REF!</definedName>
    <definedName name="alloctable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>#REF!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ARY">#REF!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ial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_B_S">#REF!</definedName>
    <definedName name="assets98">#REF!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gas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">#REF!</definedName>
    <definedName name="BACK_A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#REF!</definedName>
    <definedName name="base_demand_hr1">#REF!</definedName>
    <definedName name="base_gen">#REF!</definedName>
    <definedName name="Base_Year">#REF!</definedName>
    <definedName name="Basefuelrevenues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>#REF!</definedName>
    <definedName name="BEGIN">#REF!</definedName>
    <definedName name="Beginning_Balance">#REF!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>#REF!</definedName>
    <definedName name="BenefitAccuracy">#REF!</definedName>
    <definedName name="BenefitAdj">#REF!</definedName>
    <definedName name="BENEFITS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Y">#REF!</definedName>
    <definedName name="BillDets724_KW_BL1_TY">#REF!</definedName>
    <definedName name="BillDets724_KW_BL2_TY">#REF!</definedName>
    <definedName name="BillDets724_KW_CMC_TY">#REF!</definedName>
    <definedName name="BillDets724_KW_MC_BL1_TY">#REF!</definedName>
    <definedName name="BillDets724_KW_MC_BL2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3_2019P1">#REF!</definedName>
    <definedName name="BillDets724_KWH_BL3_2019P2">#REF!</definedName>
    <definedName name="BillDets724_KWH_BL4_2019P1">#REF!</definedName>
    <definedName name="BillDets724_KWH_BL4_2019P2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H_BL1_2019P1">#REF!</definedName>
    <definedName name="BillDets744_KWH_BL1_2019P2">#REF!</definedName>
    <definedName name="BillDets744_KWH_BL2_2019P1">#REF!</definedName>
    <definedName name="BillDets744_KWH_BL2_2019P2">#REF!</definedName>
    <definedName name="BillDets744_Loss_Adj_TY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_ACCOUNT">#REF!</definedName>
    <definedName name="BLANK_ROW">#REF!</definedName>
    <definedName name="Blended_Energy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>#REF!</definedName>
    <definedName name="BSMethod">2</definedName>
    <definedName name="BSRollForward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GROUP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>#REF!</definedName>
    <definedName name="c.LTMYear" hidden="1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pedCost">#REF!</definedName>
    <definedName name="CappedPeriod">#REF!</definedName>
    <definedName name="CappedVolume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ncbncbncbnbncb">#REF!</definedName>
    <definedName name="CBWorkbookPriority">-1770210276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ILD_LIFE_AMOUNT">#REF!</definedName>
    <definedName name="CHILD_LIFE_OPTION">#REF!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imsTable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ffReport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>#REF!</definedName>
    <definedName name="Col_Find">#REF!</definedName>
    <definedName name="COL1cap">#REF!</definedName>
    <definedName name="COL2cap">#REF!</definedName>
    <definedName name="COLLECTION_LAG">#REF!</definedName>
    <definedName name="colspace">#REF!,#REF!,#REF!,#REF!,#REF!,#REF!</definedName>
    <definedName name="COLUMBIA_GAS_OF_OHIO__INC.">#REF!</definedName>
    <definedName name="Column">#REF!</definedName>
    <definedName name="COLUMN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CODE">#REF!</definedName>
    <definedName name="Company_Def">#REF!</definedName>
    <definedName name="Company_Eff_Tax_Rate">#REF!</definedName>
    <definedName name="Company_Group">#REF!</definedName>
    <definedName name="Company_Listing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#REF!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ERIACOLUMN1">#REF!</definedName>
    <definedName name="Criticality">#REF!</definedName>
    <definedName name="CROD_S">#REF!</definedName>
    <definedName name="CROSS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>#REF!</definedName>
    <definedName name="CTC">#REF!</definedName>
    <definedName name="CTY_ANNUAL">#REF!</definedName>
    <definedName name="cty_peak_sum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t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_Beg">#REF!</definedName>
    <definedName name="cwip_end">#REF!</definedName>
    <definedName name="CWIP_Percent">#REF!</definedName>
    <definedName name="CWIP_Total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{#N/A,#N/A,FALSE,"Model";#N/A,#N/A,FALSE,"CapitalCosts"}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>#REF!</definedName>
    <definedName name="Data.All">OFFSET(#REF!,0,0,COUNTA(#REF!),16)</definedName>
    <definedName name="Data.Dump">OFFSET([0]!Data.Top.Left,1,0)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>#REF!</definedName>
    <definedName name="Date_634Billing">#REF!</definedName>
    <definedName name="Date_Forecast">#REF!</definedName>
    <definedName name="Date_FullName">#REF!</definedName>
    <definedName name="Date_PSQueryTab">#REF!</definedName>
    <definedName name="date_sets">#REF!</definedName>
    <definedName name="Date_Table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__Total_Depreciation____to_Income_Tax___Federal_rpt">#REF!</definedName>
    <definedName name="Def_Tax_Rate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Threshold">#REF!</definedName>
    <definedName name="Dollars">#REF!</definedName>
    <definedName name="DoMPrediction">[0]!DoMPrediction</definedName>
    <definedName name="DoMPrediction2">[0]!DoMPrediction2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[0]!DoPrediction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>#REF!</definedName>
    <definedName name="ec_1">#REF!</definedName>
    <definedName name="ecbf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">#REF!</definedName>
    <definedName name="EGC">#REF!</definedName>
    <definedName name="EGCDATE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MPLOYEE_LIFE_COVERAGE">#REF!</definedName>
    <definedName name="EMPLOYEE_LIFE_DEDUCTION_AMOUNT">#REF!</definedName>
    <definedName name="EMPLOYEE_LIFE_DEDUCTION_DESCRIPTION">#REF!</definedName>
    <definedName name="EMPLOYEE_LIFE_DEDUCTION_EFFECTIVE_DATE">#REF!</definedName>
    <definedName name="EMPLOYEE_LIFE_DESCRIPTION">#REF!</definedName>
    <definedName name="EMPLOYEE_LIFE_TOTAL_PRCE">#REF!</definedName>
    <definedName name="EMPLOYMENT_STATUS">#REF!</definedName>
    <definedName name="ENameC">#REF!</definedName>
    <definedName name="ENameP">#REF!</definedName>
    <definedName name="END">#REF!</definedName>
    <definedName name="End_Bal">#REF!</definedName>
    <definedName name="End_NON_Deprec_Plant_in_Srvc__Land">#REF!</definedName>
    <definedName name="End_Total_Accum_Deprec">#REF!</definedName>
    <definedName name="End_Total_Gross_Plant___R._Base">#REF!</definedName>
    <definedName name="EndDate">#REF!</definedName>
    <definedName name="Ending_Balance">#REF!</definedName>
    <definedName name="Ending_Balance_2">#N/A</definedName>
    <definedName name="Ending_Balance_SW">#N/A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reSpread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>#REF!</definedName>
    <definedName name="ENTVALShortTermDebt">#REF!</definedName>
    <definedName name="ENVIRONMENTAL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ct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>#REF!</definedName>
    <definedName name="FILE">#REF!</definedName>
    <definedName name="FILE_1">#N/A</definedName>
    <definedName name="File_Dat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Payment">#REF!</definedName>
    <definedName name="FirstYR1">#REF!</definedName>
    <definedName name="FirstYR2">#REF!</definedName>
    <definedName name="fish06" hidden="1">{#N/A,#N/A,FALSE,"SLSBUD"}</definedName>
    <definedName name="Fishbud06" hidden="1">{#N/A,#N/A,FALSE,"SLSBUD"}</definedName>
    <definedName name="FIT">#REF!</definedName>
    <definedName name="five">#REF!</definedName>
    <definedName name="fivea">#REF!:#REF!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ipDate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NDNAM1">#REF!</definedName>
    <definedName name="FNDUSERID1">#REF!</definedName>
    <definedName name="FOCUS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_4626">#REF!</definedName>
    <definedName name="FORM4626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C_Categories">#REF!</definedName>
    <definedName name="FTE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ingdate1">#REF!</definedName>
    <definedName name="fundingyear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B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>#REF!</definedName>
    <definedName name="gas">#REF!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>#REF!</definedName>
    <definedName name="GENDER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SAVINGS">#REF!</definedName>
    <definedName name="GoalSeek1999">#REF!</definedName>
    <definedName name="GOEXP">#REF!</definedName>
    <definedName name="GOEXP_PROFORMA">#REF!</definedName>
    <definedName name="gooch" hidden="1">{#N/A,#N/A,FALSE,"Projections";#N/A,#N/A,FALSE,"Multiples Valuation";#N/A,#N/A,FALSE,"LBO";#N/A,#N/A,FALSE,"Multiples_Sensitivity";#N/A,#N/A,FALSE,"Summary"}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d_Total_Book_Depreciation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_TL_BASEREV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ghn">#REF!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CT">#REF!</definedName>
    <definedName name="ID_sorted">#REF!</definedName>
    <definedName name="id_type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eforeIncTaxes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OUNT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TD_I_S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SUR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hidden="1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P">#REF!</definedName>
    <definedName name="janforc">#REF!</definedName>
    <definedName name="jangas">#REF!</definedName>
    <definedName name="JanMth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s">#REF!,#REF!,#REF!,#REF!</definedName>
    <definedName name="LASCHEDULE">#REF!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_B_S">#REF!</definedName>
    <definedName name="liab98">#REF!</definedName>
    <definedName name="LiabData">#REF!</definedName>
    <definedName name="LIABS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1">OFFSET(#REF!,6,0,300,1)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ans_Operational">#REF!,#REF!,#REF!,#REF!,#REF!,#REF!,#REF!,#REF!,#REF!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[0]!Macro1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#REF!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GenCol">18</definedName>
    <definedName name="MaxLife">#REF!</definedName>
    <definedName name="MaxLoad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 hidden="1">{"detail",#N/A,FALSE,"mfg";"summary",#N/A,FALSE,"mfg"}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#N/A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SUSOSUB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Hourly">#REF!</definedName>
    <definedName name="New_Hourly_Rate">#REF!</definedName>
    <definedName name="new_name" hidden="1">1</definedName>
    <definedName name="New_Rates">#REF!</definedName>
    <definedName name="new_w" hidden="1">{"comps1_1",#N/A,FALSE,"Comps1";"comps1_2",#N/A,FALSE,"Comps1";"comps1_3",#N/A,FALSE,"Comps1";"comps1_4",#N/A,FALSE,"Comps1";"comps1_5",#N/A,FALSE,"Comps1"}</definedName>
    <definedName name="New_Wilmington">#REF!</definedName>
    <definedName name="newaera" hidden="1">{"var_page",#N/A,FALSE,"template"}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>#REF!</definedName>
    <definedName name="NIPSCO_EE_LIFE_AND_AD_D_GIFT_AMOUNT">#REF!</definedName>
    <definedName name="NIPSCO_EE_LIFE_AND_AD_D_OPTION">#REF!</definedName>
    <definedName name="NIPSCO_EE_LIFE_AND_AD_D_PREMIUM">#REF!</definedName>
    <definedName name="NIPSCO_Gas_Mo">#REF!</definedName>
    <definedName name="NIPSCO_Gas_Roll">#REF!</definedName>
    <definedName name="NIPSCO_Rank">#REF!</definedName>
    <definedName name="NIPSCOfinanicals">#REF!</definedName>
    <definedName name="NIPSCORank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h" hidden="1">{"Pa1",#N/A,FALSE,"OpExYTDvsPY";"Pa2",#N/A,FALSE,"OpExYTDvsPY"}</definedName>
    <definedName name="NO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e">#REF!</definedName>
    <definedName name="NonJurisdictionalPrior_Input">#REF!</definedName>
    <definedName name="NonLabor">#REF!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ben">#REF!</definedName>
    <definedName name="NOxbentype">#REF!</definedName>
    <definedName name="NOxCapEx">#REF!</definedName>
    <definedName name="NOxRate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"'[PYR_SVC_BLUERI_AP IMAGES.xls]AVG FXrates'!$A$4:$A$21"</definedName>
    <definedName name="NvsASD">"V2019-12-31"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0.000405092592700385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43859.3808912037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"%,X,RPF..,CZF.."</definedName>
    <definedName name="NvsNplSpec_1">"%,X,RZF..R00B,CNF..C00B"</definedName>
    <definedName name="NvsPanelBusUnit">"V"</definedName>
    <definedName name="NvsPanelEffdt">"V2099-01-01"</definedName>
    <definedName name="NvsPanelEffdt_1">"V2007-01-10"</definedName>
    <definedName name="NvsPanelSetid">"VSHARE"</definedName>
    <definedName name="NvsPanelSetid_1">"VSHARE"</definedName>
    <definedName name="NvsParentRef">"'[PYR_SVC_BLUERI_BS-1003.xls]Balance Sheet'!$I$13"</definedName>
    <definedName name="NvsReqBU">"V00034"</definedName>
    <definedName name="NvsReqBU_1">"VA7"</definedName>
    <definedName name="NvsReqBUOnly">"VY"</definedName>
    <definedName name="NvsReqBUOnly_1">"VN"</definedName>
    <definedName name="NvsSheetType">"M"</definedName>
    <definedName name="NvsStyleNme">"NiSource Corporate.xls"</definedName>
    <definedName name="NvsTransLed">"VN"</definedName>
    <definedName name="NvsTree.F_ACNT_D_PRIME1">"YNNYN"</definedName>
    <definedName name="NvsTreeASD">"V2019-12-31"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Flex_Layers">#REF!</definedName>
    <definedName name="OM_Import_Time">#REF!</definedName>
    <definedName name="OM_InflationRate">#REF!</definedName>
    <definedName name="OM_OE_Adjs_Layers">#REF!</definedName>
    <definedName name="OM_RC_Impact">#REF!</definedName>
    <definedName name="OM_Tol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#REF!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Revenue_Dollars">#REF!</definedName>
    <definedName name="Operating_Sales__KWh">#REF!</definedName>
    <definedName name="OperatingLeasePayment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>#REF!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>#REF!</definedName>
    <definedName name="P2_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VLOOKUP(IF(ISNUMBER(INDIRECT("rc",FALSE)),INDIRECT("rc",FALSE)*1,INDIRECT("rc",FALSE)),[0]!tb,3,FALSE)</definedName>
    <definedName name="PARTA">#REF!</definedName>
    <definedName name="Partial_Year">#REF!</definedName>
    <definedName name="Partnership_Earnings_Layers">#REF!</definedName>
    <definedName name="PASS">#REF!</definedName>
    <definedName name="Past_Allocations">#REF!</definedName>
    <definedName name="Path">#REF!</definedName>
    <definedName name="PAUsage">#REF!</definedName>
    <definedName name="PAUX">#REF!</definedName>
    <definedName name="Pay">#REF!</definedName>
    <definedName name="PAY___WKST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Periods">#REF!</definedName>
    <definedName name="PAYMENTS98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ge">#REF!</definedName>
    <definedName name="PPage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cenario">#REF!</definedName>
    <definedName name="PriceTangBookValue">#REF!</definedName>
    <definedName name="Princ">#REF!</definedName>
    <definedName name="Principal">#N/A</definedName>
    <definedName name="PRINT">#REF!</definedName>
    <definedName name="Print_All">#REF!,#REF!</definedName>
    <definedName name="Print_all_big">#REF!,#REF!</definedName>
    <definedName name="PRINT_ANS">#REF!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>#REF!</definedName>
    <definedName name="PRINT_MENU_MSG">#REF!</definedName>
    <definedName name="Print_Radio_All">#REF!,#REF!</definedName>
    <definedName name="Print_Television_all">#REF!,#REF!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>#REF!</definedName>
    <definedName name="printb">#REF!,#REF!,#REF!,#REF!,#REF!,#REF!,#REF!,#REF!,#REF!</definedName>
    <definedName name="PRINTBBTU">#REF!</definedName>
    <definedName name="PRINTBENEFITS">#REF!</definedName>
    <definedName name="PRINTBILL">#REF!</definedName>
    <definedName name="printc">#REF!,#REF!,#REF!,#REF!,#REF!,#REF!,#REF!,#REF!,#REF!</definedName>
    <definedName name="PRINTCONVERSION">#REF!</definedName>
    <definedName name="PRINTCYR">#REF!</definedName>
    <definedName name="printd">#REF!,#REF!,#REF!,#REF!,#REF!,#REF!,#REF!,#REF!,#REF!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FILE">#REF!</definedName>
    <definedName name="PRINTGC">#REF!</definedName>
    <definedName name="PrintGraphs">#REF!</definedName>
    <definedName name="PRINTHDTLREV">#REF!</definedName>
    <definedName name="PRINTINPUT">#REF!</definedName>
    <definedName name="PrintIt">#REF!</definedName>
    <definedName name="PrintJE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ntYears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#REF!</definedName>
    <definedName name="ProjIDList">#REF!</definedName>
    <definedName name="ProjInput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dedby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LJ8LG">#N/A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MM_Flag">#REF!</definedName>
    <definedName name="PTCC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elLoss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_A">#REF!</definedName>
    <definedName name="RAT_T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>#REF!</definedName>
    <definedName name="REFUND_WKST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lPymtRateCol">15</definedName>
    <definedName name="Rename">40420.3156481481</definedName>
    <definedName name="rename_of_wrn.CSC" hidden="1">{"page1",#N/A,TRUE,"CSC";"page2",#N/A,TRUE,"CSC"}</definedName>
    <definedName name="Renee">#REF!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MultCurrency">#REF!</definedName>
    <definedName name="RestrMultExchangeRate">#REF!</definedName>
    <definedName name="RestrMultiplesCurrency">#REF!</definedName>
    <definedName name="RET_GROUP_LIFE_COVERAGE">#REF!</definedName>
    <definedName name="RET_GROUP_LIFE_DESCRIPTION">#REF!</definedName>
    <definedName name="RET_GROUP_LIFE_TOTAL_PRICE">#REF!</definedName>
    <definedName name="RET_PREMIUM">#REF!</definedName>
    <definedName name="RET_Union_NonUnion">#REF!</definedName>
    <definedName name="retail">#REF!,#REF!,#REF!,#REF!,#REF!,#REF!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_Layers">#REF!</definedName>
    <definedName name="Retinput">#REF!</definedName>
    <definedName name="RETIREE_BENEFIT_PROGRAM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>#REF!</definedName>
    <definedName name="RevenueGrowth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>#REF!</definedName>
    <definedName name="REVIEW3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>#REF!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Ref_PyInfo.BatteryName">#REF!</definedName>
    <definedName name="rng_Ref_Regions.Name">#REF!</definedName>
    <definedName name="rng_Ref_Regions.RegionGroup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EntityList">#REF!</definedName>
    <definedName name="ScenList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_Transfer_Price">#REF!</definedName>
    <definedName name="SO2CapEx">#REF!</definedName>
    <definedName name="SO2Rate">#REF!</definedName>
    <definedName name="SOACommRTTbl">#REF!</definedName>
    <definedName name="sod_sulf_equiv">#REF!</definedName>
    <definedName name="soda_ash_price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>#REF!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OUSE_DOB">#REF!</definedName>
    <definedName name="SPOUSE_LIFE_COV_AMOUNT">#REF!</definedName>
    <definedName name="SPOUSE_LIFE_OPTION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subdebt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_LEFT">#REF!</definedName>
    <definedName name="state_request">#REF!</definedName>
    <definedName name="State_Tax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>#REF!</definedName>
    <definedName name="Study_Heading">#REF!</definedName>
    <definedName name="Study_Heading_DS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>#REF!</definedName>
    <definedName name="Summary_of_Interest_Expense_Variance">#REF!</definedName>
    <definedName name="Summary_Prev_Def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>#REF!</definedName>
    <definedName name="TENDPROP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{"INCOME",#N/A,FALSE,"ProNet";"VALUE",#N/A,FALSE,"ProNet"}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{"CHART",#N/A,FALSE,"Arch Communications"}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TLE">#REF!</definedName>
    <definedName name="Title_Choice">#REF!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 hidden="1">{"Commentary",#N/A,FALSE,"May"}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">#REF!</definedName>
    <definedName name="TOP_DEP">#REF!</definedName>
    <definedName name="Top_Int_Cred_Month">#REF!</definedName>
    <definedName name="TOP_LABEL">#REF!</definedName>
    <definedName name="Top_of_Assets">#REF!</definedName>
    <definedName name="Top_of_EarnedPremiumsRevenue">#REF!</definedName>
    <definedName name="Top_of_IncomeStatement">#REF!</definedName>
    <definedName name="Top_of_Liabilities">#REF!</definedName>
    <definedName name="Top_of_OandM_Breakout">#REF!</definedName>
    <definedName name="Top_of_Page">#REF!</definedName>
    <definedName name="Top_of_PremiumsReceivable">#REF!</definedName>
    <definedName name="Top_of_Statistical">#REF!</definedName>
    <definedName name="Top_of_UnearnedPremiums_Payable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>#REF!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#REF!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>#REF!</definedName>
    <definedName name="TY_As_of_Date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>#REF!</definedName>
    <definedName name="TYR">#REF!</definedName>
    <definedName name="TYRAMT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CODE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ate">#REF!</definedName>
    <definedName name="UpdatedBy">#REF!</definedName>
    <definedName name="UPDATELOGICTYPE1">#REF!</definedName>
    <definedName name="UpdateTime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id_Months">#REF!</definedName>
    <definedName name="Validate">#REF!</definedName>
    <definedName name="VALIDATION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ewLTDOutstandingIssues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{#N/A,#N/A,FALSE,"Coversheet";#N/A,#N/A,FALSE,"QA"}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DB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C28" i="1" l="1"/>
  <c r="D31" i="1"/>
  <c r="C31" i="1"/>
  <c r="D28" i="1"/>
  <c r="D25" i="1"/>
  <c r="C25" i="1"/>
  <c r="C22" i="1"/>
  <c r="D22" i="1"/>
  <c r="D19" i="1"/>
  <c r="C19" i="1"/>
  <c r="D16" i="1"/>
  <c r="C16" i="1"/>
  <c r="D13" i="1"/>
  <c r="C13" i="1"/>
  <c r="D10" i="1"/>
  <c r="C10" i="1"/>
</calcChain>
</file>

<file path=xl/sharedStrings.xml><?xml version="1.0" encoding="utf-8"?>
<sst xmlns="http://schemas.openxmlformats.org/spreadsheetml/2006/main" count="43" uniqueCount="19">
  <si>
    <t>Columbia Gas of Kentucky</t>
  </si>
  <si>
    <t>KY PSC Case No. 2026-00099</t>
  </si>
  <si>
    <t>Labor - Capital &amp; O&amp;M</t>
  </si>
  <si>
    <t>AG 1-118</t>
  </si>
  <si>
    <t>Attachment A</t>
  </si>
  <si>
    <t>Respondent: N. Davis, Inscho, Jonda</t>
  </si>
  <si>
    <t>Page 1 of 1</t>
  </si>
  <si>
    <t>Labor (Payroll)</t>
  </si>
  <si>
    <t>Columbia Direct</t>
  </si>
  <si>
    <t>NCSC Allocated</t>
  </si>
  <si>
    <t>Capital</t>
  </si>
  <si>
    <t>O&amp;M</t>
  </si>
  <si>
    <t>Total</t>
  </si>
  <si>
    <t>Base Period Actuals (Sept 2025-Feb 2026)</t>
  </si>
  <si>
    <t>Base Period Actuals Total</t>
  </si>
  <si>
    <t>Base Period Forecasted (March 2026-Aug 2026)</t>
  </si>
  <si>
    <t>Forecasted Base Period Total</t>
  </si>
  <si>
    <t>Forecasted Test Period</t>
  </si>
  <si>
    <t>Forecasted Test Period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</si>
</sst>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164" fontId="4" fillId="0" borderId="1" xfId="1" applyNumberFormat="1" applyFont="1" applyFill="1" applyBorder="1"/>
    <xf numFmtId="0" fontId="5" fillId="0" borderId="0" xfId="0" applyFont="1"/>
    <xf numFmtId="43" fontId="0" fillId="0" borderId="0" xfId="0" applyNumberFormat="1"/>
    <xf numFmtId="164" fontId="0" fillId="0" borderId="1" xfId="1" applyNumberFormat="1" applyFont="1" applyFill="1" applyBorder="1"/>
    <xf numFmtId="164" fontId="0" fillId="0" borderId="0" xfId="1" applyNumberFormat="1" applyFont="1" applyFill="1"/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D3B1-D696-4D01-9544-C2ACD8971F1F}">
  <dimension ref="A1:D36"/>
  <sheetViews>
    <sheetView tabSelected="1" zoomScale="130" zoomScaleNormal="130" workbookViewId="0">
      <selection activeCell="D29" sqref="D29:D30"/>
    </sheetView>
  </sheetViews>
  <sheetFormatPr defaultRowHeight="12.75" x14ac:dyDescent="0.2"/>
  <cols>
    <col min="1" max="1" width="9.7109375" customWidth="1"/>
    <col min="2" max="2" width="43.42578125" customWidth="1"/>
    <col min="3" max="3" width="18.42578125" customWidth="1"/>
    <col min="4" max="4" width="16.7109375" customWidth="1"/>
  </cols>
  <sheetData>
    <row r="1" spans="1:4" x14ac:dyDescent="0.2">
      <c r="A1" t="s">
        <v>0</v>
      </c>
      <c r="D1" s="1" t="s">
        <v>1</v>
      </c>
    </row>
    <row r="2" spans="1:4" x14ac:dyDescent="0.2">
      <c r="A2" t="s">
        <v>2</v>
      </c>
      <c r="D2" s="1" t="s">
        <v>3</v>
      </c>
    </row>
    <row r="3" spans="1:4" x14ac:dyDescent="0.2">
      <c r="D3" s="1" t="s">
        <v>4</v>
      </c>
    </row>
    <row r="4" spans="1:4" x14ac:dyDescent="0.2">
      <c r="D4" s="1" t="s">
        <v>5</v>
      </c>
    </row>
    <row r="5" spans="1:4" x14ac:dyDescent="0.2">
      <c r="D5" s="1" t="s">
        <v>6</v>
      </c>
    </row>
    <row r="6" spans="1:4" ht="15" customHeight="1" x14ac:dyDescent="0.2">
      <c r="C6" s="15" t="s">
        <v>7</v>
      </c>
      <c r="D6" s="15"/>
    </row>
    <row r="7" spans="1:4" x14ac:dyDescent="0.2">
      <c r="C7" s="2" t="s">
        <v>8</v>
      </c>
      <c r="D7" s="2" t="s">
        <v>9</v>
      </c>
    </row>
    <row r="8" spans="1:4" x14ac:dyDescent="0.2">
      <c r="A8" s="3" t="s">
        <v>10</v>
      </c>
      <c r="B8" s="3">
        <v>2021</v>
      </c>
      <c r="C8" s="14">
        <v>7947437.3599999975</v>
      </c>
      <c r="D8" s="4">
        <v>2066367.12</v>
      </c>
    </row>
    <row r="9" spans="1:4" x14ac:dyDescent="0.2">
      <c r="A9" s="5" t="s">
        <v>11</v>
      </c>
      <c r="B9" s="5">
        <v>2021</v>
      </c>
      <c r="C9" s="6">
        <v>11986149.299999999</v>
      </c>
      <c r="D9" s="7">
        <v>6609281.6099999957</v>
      </c>
    </row>
    <row r="10" spans="1:4" x14ac:dyDescent="0.2">
      <c r="A10" t="s">
        <v>12</v>
      </c>
      <c r="B10" s="3">
        <v>2021</v>
      </c>
      <c r="C10" s="8">
        <f t="shared" ref="C10:D10" si="0">+SUM(C8:C9)</f>
        <v>19933586.659999996</v>
      </c>
      <c r="D10" s="8">
        <f t="shared" si="0"/>
        <v>8675648.7299999967</v>
      </c>
    </row>
    <row r="11" spans="1:4" x14ac:dyDescent="0.2">
      <c r="A11" s="3" t="s">
        <v>10</v>
      </c>
      <c r="B11" s="3">
        <v>2022</v>
      </c>
      <c r="C11" s="14">
        <v>8879657.7499999981</v>
      </c>
      <c r="D11" s="4">
        <v>2455589.15</v>
      </c>
    </row>
    <row r="12" spans="1:4" x14ac:dyDescent="0.2">
      <c r="A12" s="5" t="s">
        <v>11</v>
      </c>
      <c r="B12" s="5">
        <v>2022</v>
      </c>
      <c r="C12" s="7">
        <v>12046173.440000001</v>
      </c>
      <c r="D12" s="7">
        <v>6655867.8100000024</v>
      </c>
    </row>
    <row r="13" spans="1:4" x14ac:dyDescent="0.2">
      <c r="A13" t="s">
        <v>12</v>
      </c>
      <c r="B13" s="3">
        <v>2022</v>
      </c>
      <c r="C13" s="8">
        <f t="shared" ref="C13:D13" si="1">+SUM(C11:C12)</f>
        <v>20925831.189999998</v>
      </c>
      <c r="D13" s="8">
        <f t="shared" si="1"/>
        <v>9111456.9600000028</v>
      </c>
    </row>
    <row r="14" spans="1:4" x14ac:dyDescent="0.2">
      <c r="A14" s="3" t="s">
        <v>10</v>
      </c>
      <c r="B14" s="3">
        <v>2023</v>
      </c>
      <c r="C14" s="14">
        <v>8404229.1799999997</v>
      </c>
      <c r="D14" s="4">
        <v>3345256.76</v>
      </c>
    </row>
    <row r="15" spans="1:4" x14ac:dyDescent="0.2">
      <c r="A15" s="5" t="s">
        <v>11</v>
      </c>
      <c r="B15" s="5">
        <v>2023</v>
      </c>
      <c r="C15" s="7">
        <v>11365702.520000001</v>
      </c>
      <c r="D15" s="7">
        <v>6702522.1899999985</v>
      </c>
    </row>
    <row r="16" spans="1:4" x14ac:dyDescent="0.2">
      <c r="A16" t="s">
        <v>12</v>
      </c>
      <c r="B16" s="3">
        <v>2023</v>
      </c>
      <c r="C16" s="8">
        <f t="shared" ref="C16:D16" si="2">+SUM(C14:C15)</f>
        <v>19769931.700000003</v>
      </c>
      <c r="D16" s="8">
        <f t="shared" si="2"/>
        <v>10047778.949999999</v>
      </c>
    </row>
    <row r="17" spans="1:4" x14ac:dyDescent="0.2">
      <c r="A17" s="3" t="s">
        <v>10</v>
      </c>
      <c r="B17" s="3">
        <v>2024</v>
      </c>
      <c r="C17" s="14">
        <v>8816142.2300000004</v>
      </c>
      <c r="D17" s="4">
        <v>4151073.51</v>
      </c>
    </row>
    <row r="18" spans="1:4" x14ac:dyDescent="0.2">
      <c r="A18" s="5" t="s">
        <v>11</v>
      </c>
      <c r="B18" s="5">
        <v>2024</v>
      </c>
      <c r="C18" s="7">
        <v>12000123.529999999</v>
      </c>
      <c r="D18" s="7">
        <v>8369166.2399999993</v>
      </c>
    </row>
    <row r="19" spans="1:4" x14ac:dyDescent="0.2">
      <c r="A19" t="s">
        <v>12</v>
      </c>
      <c r="B19" s="3">
        <v>2024</v>
      </c>
      <c r="C19" s="8">
        <f t="shared" ref="C19:D19" si="3">+SUM(C17:C18)</f>
        <v>20816265.759999998</v>
      </c>
      <c r="D19" s="8">
        <f t="shared" si="3"/>
        <v>12520239.75</v>
      </c>
    </row>
    <row r="20" spans="1:4" x14ac:dyDescent="0.2">
      <c r="A20" s="3" t="s">
        <v>10</v>
      </c>
      <c r="B20" s="3">
        <v>2025</v>
      </c>
      <c r="C20" s="4">
        <v>8836417.0099999998</v>
      </c>
      <c r="D20" s="4">
        <v>4827212.5700000077</v>
      </c>
    </row>
    <row r="21" spans="1:4" x14ac:dyDescent="0.2">
      <c r="A21" s="5" t="s">
        <v>11</v>
      </c>
      <c r="B21" s="5">
        <v>2025</v>
      </c>
      <c r="C21" s="13">
        <v>12511904.430000003</v>
      </c>
      <c r="D21" s="7">
        <v>8329910.4099999927</v>
      </c>
    </row>
    <row r="22" spans="1:4" x14ac:dyDescent="0.2">
      <c r="A22" t="s">
        <v>12</v>
      </c>
      <c r="B22" s="3">
        <v>2025</v>
      </c>
      <c r="C22" s="8">
        <f t="shared" ref="C22:D22" si="4">+SUM(C20:C21)</f>
        <v>21348321.440000005</v>
      </c>
      <c r="D22" s="8">
        <f t="shared" si="4"/>
        <v>13157122.98</v>
      </c>
    </row>
    <row r="23" spans="1:4" x14ac:dyDescent="0.2">
      <c r="A23" s="3" t="s">
        <v>10</v>
      </c>
      <c r="B23" s="3" t="s">
        <v>13</v>
      </c>
      <c r="C23" s="9">
        <v>4445187.08</v>
      </c>
      <c r="D23" s="9">
        <v>2341792.3800000004</v>
      </c>
    </row>
    <row r="24" spans="1:4" x14ac:dyDescent="0.2">
      <c r="A24" s="5" t="s">
        <v>11</v>
      </c>
      <c r="B24" s="5" t="s">
        <v>13</v>
      </c>
      <c r="C24" s="7">
        <v>6322651.3599999994</v>
      </c>
      <c r="D24" s="10">
        <v>3985332.7300000032</v>
      </c>
    </row>
    <row r="25" spans="1:4" x14ac:dyDescent="0.2">
      <c r="A25" t="s">
        <v>12</v>
      </c>
      <c r="B25" s="3" t="s">
        <v>14</v>
      </c>
      <c r="C25" s="8">
        <f t="shared" ref="C25:D25" si="5">+SUM(C23:C24)</f>
        <v>10767838.439999999</v>
      </c>
      <c r="D25" s="8">
        <f t="shared" si="5"/>
        <v>6327125.1100000031</v>
      </c>
    </row>
    <row r="26" spans="1:4" x14ac:dyDescent="0.2">
      <c r="A26" s="3" t="s">
        <v>10</v>
      </c>
      <c r="B26" s="3" t="s">
        <v>15</v>
      </c>
      <c r="C26" s="9">
        <v>4321344.2799999993</v>
      </c>
      <c r="D26" s="9">
        <v>2501712</v>
      </c>
    </row>
    <row r="27" spans="1:4" x14ac:dyDescent="0.2">
      <c r="A27" s="5" t="s">
        <v>11</v>
      </c>
      <c r="B27" s="5" t="s">
        <v>15</v>
      </c>
      <c r="C27" s="7">
        <v>6068831.6400000006</v>
      </c>
      <c r="D27" s="7">
        <v>4538325</v>
      </c>
    </row>
    <row r="28" spans="1:4" x14ac:dyDescent="0.2">
      <c r="A28" t="s">
        <v>12</v>
      </c>
      <c r="B28" s="3" t="s">
        <v>16</v>
      </c>
      <c r="C28" s="8">
        <f>+SUM(C26:C27)</f>
        <v>10390175.92</v>
      </c>
      <c r="D28" s="8">
        <f t="shared" ref="D28" si="6">+SUM(D26:D27)</f>
        <v>7040037</v>
      </c>
    </row>
    <row r="29" spans="1:4" x14ac:dyDescent="0.2">
      <c r="A29" s="3" t="s">
        <v>10</v>
      </c>
      <c r="B29" s="3" t="s">
        <v>17</v>
      </c>
      <c r="C29" s="9">
        <v>8669155.6400000006</v>
      </c>
      <c r="D29" s="9">
        <v>5136236</v>
      </c>
    </row>
    <row r="30" spans="1:4" x14ac:dyDescent="0.2">
      <c r="A30" s="5" t="s">
        <v>11</v>
      </c>
      <c r="B30" s="5" t="s">
        <v>17</v>
      </c>
      <c r="C30" s="7">
        <v>11942246.26</v>
      </c>
      <c r="D30" s="7">
        <v>9306727</v>
      </c>
    </row>
    <row r="31" spans="1:4" x14ac:dyDescent="0.2">
      <c r="A31" t="s">
        <v>12</v>
      </c>
      <c r="B31" s="3" t="s">
        <v>18</v>
      </c>
      <c r="C31" s="8">
        <f>+SUM(C29:C30)</f>
        <v>20611401.899999999</v>
      </c>
      <c r="D31" s="8">
        <f>+SUM(D29:D30)</f>
        <v>14442963</v>
      </c>
    </row>
    <row r="33" spans="2:3" x14ac:dyDescent="0.2">
      <c r="B33" s="11"/>
    </row>
    <row r="36" spans="2:3" x14ac:dyDescent="0.2">
      <c r="C36" s="12"/>
    </row>
  </sheetData>
  <mergeCells count="1">
    <mergeCell ref="C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Vassalotti \ Joseph \ Nicholas</dc:creator>
  <cp:lastModifiedBy>Jonda \ George</cp:lastModifiedBy>
  <dcterms:created xsi:type="dcterms:W3CDTF">2026-06-30T21:31:16Z</dcterms:created>
  <dcterms:modified xsi:type="dcterms:W3CDTF">2026-07-01T19:31:04Z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4922b6-aeec-4a72-96e6-e7f0f1e8ddd5_Enabled">
    <vt:lpwstr>true</vt:lpwstr>
  </property>
  <property fmtid="{D5CDD505-2E9C-101B-9397-08002B2CF9AE}" pid="3" name="MSIP_Label_ed4922b6-aeec-4a72-96e6-e7f0f1e8ddd5_SetDate">
    <vt:lpwstr>2026-06-30T21:33:04Z</vt:lpwstr>
  </property>
  <property fmtid="{D5CDD505-2E9C-101B-9397-08002B2CF9AE}" pid="4" name="MSIP_Label_ed4922b6-aeec-4a72-96e6-e7f0f1e8ddd5_Method">
    <vt:lpwstr>Privileged</vt:lpwstr>
  </property>
  <property fmtid="{D5CDD505-2E9C-101B-9397-08002B2CF9AE}" pid="5" name="MSIP_Label_ed4922b6-aeec-4a72-96e6-e7f0f1e8ddd5_Name">
    <vt:lpwstr>INTERNAL USE</vt:lpwstr>
  </property>
  <property fmtid="{D5CDD505-2E9C-101B-9397-08002B2CF9AE}" pid="6" name="MSIP_Label_ed4922b6-aeec-4a72-96e6-e7f0f1e8ddd5_SiteId">
    <vt:lpwstr>179d26d3-3e59-4051-9377-05d3820e617c</vt:lpwstr>
  </property>
  <property fmtid="{D5CDD505-2E9C-101B-9397-08002B2CF9AE}" pid="7" name="MSIP_Label_ed4922b6-aeec-4a72-96e6-e7f0f1e8ddd5_ActionId">
    <vt:lpwstr>3ea3dab8-842b-402f-8823-8c44876e939b</vt:lpwstr>
  </property>
  <property fmtid="{D5CDD505-2E9C-101B-9397-08002B2CF9AE}" pid="8" name="MSIP_Label_ed4922b6-aeec-4a72-96e6-e7f0f1e8ddd5_ContentBits">
    <vt:lpwstr>0</vt:lpwstr>
  </property>
  <property fmtid="{D5CDD505-2E9C-101B-9397-08002B2CF9AE}" pid="9" name="MSIP_Label_ed4922b6-aeec-4a72-96e6-e7f0f1e8ddd5_Tag">
    <vt:lpwstr>10, 0, 1, 1</vt:lpwstr>
  </property>
  <property fmtid="{D5CDD505-2E9C-101B-9397-08002B2CF9AE}" pid="10" name="Tax" linkTarget="Prop_Tax">
    <vt:lpwstr>#REF!</vt:lpwstr>
  </property>
  <property fmtid="{D5CDD505-2E9C-101B-9397-08002B2CF9AE}" pid="11" name="TAX_RATE" linkTarget="PROP_TAX_RATE">
    <vt:lpwstr>#REF!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</Properties>
</file>