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Acct-Supervisor\PSC CASES\PSC CASE 2026-00098 CPCN FILING HEADQUARTERS\FIRST DATA REQUEST\Walters Responses\"/>
    </mc:Choice>
  </mc:AlternateContent>
  <xr:revisionPtr revIDLastSave="0" documentId="13_ncr:1_{E932AA63-0C43-413C-A068-B4FF87F25010}" xr6:coauthVersionLast="47" xr6:coauthVersionMax="47" xr10:uidLastSave="{00000000-0000-0000-0000-000000000000}"/>
  <bookViews>
    <workbookView xWindow="28680" yWindow="-120" windowWidth="29040" windowHeight="15720" xr2:uid="{DEFF72DF-EA5A-4671-B6ED-95E5638C759C}"/>
  </bookViews>
  <sheets>
    <sheet name="sendTo54602919092855806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8" i="1"/>
  <c r="C21" i="1" s="1"/>
  <c r="C23" i="1" l="1"/>
</calcChain>
</file>

<file path=xl/sharedStrings.xml><?xml version="1.0" encoding="utf-8"?>
<sst xmlns="http://schemas.openxmlformats.org/spreadsheetml/2006/main" count="18" uniqueCount="13">
  <si>
    <t>CONSULTING FEES-HEADQUARTERS</t>
  </si>
  <si>
    <t>COOPERATIVE BUILDING SOLUTIONS</t>
  </si>
  <si>
    <t>CONSULTING FEES- HEADQUARTERS</t>
  </si>
  <si>
    <t>ITEMIZED BREAKDOWN COSTS</t>
  </si>
  <si>
    <t>CURRENT BILLING</t>
  </si>
  <si>
    <t>CONSULTING FEES-CONTRACT</t>
  </si>
  <si>
    <t>PAID THRU 4/30/26</t>
  </si>
  <si>
    <t>BALANCE TO FINISH CONTRACT</t>
  </si>
  <si>
    <t>CONTRACT VALUE</t>
  </si>
  <si>
    <t xml:space="preserve">CONSULTING FEES-CONTRACT </t>
  </si>
  <si>
    <t>PROGRESS SET FOR PSC &amp; CONSTRUCTION DOCUMENTS:</t>
  </si>
  <si>
    <t>TOTAL COOPERATIVE BUILDING SOLUTIONS COSTS</t>
  </si>
  <si>
    <t>FACILITY PLANNING STUDY: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</si>
</sst>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14" fontId="16" fillId="0" borderId="0" xfId="0" applyNumberFormat="1" applyFont="1"/>
    <xf numFmtId="0" fontId="16" fillId="0" borderId="0" xfId="0" applyFont="1"/>
    <xf numFmtId="0" fontId="18" fillId="0" borderId="0" xfId="0" applyFont="1"/>
    <xf numFmtId="44" fontId="0" fillId="0" borderId="0" xfId="42" applyFont="1"/>
    <xf numFmtId="44" fontId="0" fillId="0" borderId="11" xfId="42" applyFont="1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589E-DBE1-474B-A7BC-1C7E94EF4EB4}">
  <dimension ref="A1:C24"/>
  <sheetViews>
    <sheetView tabSelected="1" workbookViewId="0">
      <selection activeCell="E19" sqref="E19"/>
    </sheetView>
  </sheetViews>
  <sheetFormatPr defaultRowHeight="15" x14ac:dyDescent="0.25"/>
  <cols>
    <col min="1" max="1" width="10.42578125" bestFit="1" customWidth="1"/>
    <col min="2" max="2" width="46.5703125" bestFit="1" customWidth="1"/>
    <col min="3" max="3" width="14.5703125" customWidth="1"/>
  </cols>
  <sheetData>
    <row r="1" spans="1:3" s="6" customFormat="1" ht="21" x14ac:dyDescent="0.35">
      <c r="A1" s="9" t="s">
        <v>1</v>
      </c>
      <c r="B1" s="9"/>
      <c r="C1" s="9"/>
    </row>
    <row r="2" spans="1:3" s="6" customFormat="1" ht="21" x14ac:dyDescent="0.35">
      <c r="A2" s="10" t="s">
        <v>3</v>
      </c>
      <c r="B2" s="10"/>
      <c r="C2" s="10"/>
    </row>
    <row r="5" spans="1:3" x14ac:dyDescent="0.25">
      <c r="A5" s="5" t="s">
        <v>12</v>
      </c>
    </row>
    <row r="6" spans="1:3" x14ac:dyDescent="0.25">
      <c r="A6" s="1">
        <v>45149</v>
      </c>
      <c r="B6" t="s">
        <v>2</v>
      </c>
      <c r="C6" s="7">
        <v>7530.37</v>
      </c>
    </row>
    <row r="7" spans="1:3" x14ac:dyDescent="0.25">
      <c r="A7" s="1">
        <v>45166</v>
      </c>
      <c r="B7" t="s">
        <v>2</v>
      </c>
      <c r="C7" s="2">
        <v>15020.74</v>
      </c>
    </row>
    <row r="8" spans="1:3" x14ac:dyDescent="0.25">
      <c r="A8" s="1">
        <v>45183</v>
      </c>
      <c r="B8" t="s">
        <v>0</v>
      </c>
      <c r="C8" s="2">
        <v>5500</v>
      </c>
    </row>
    <row r="9" spans="1:3" x14ac:dyDescent="0.25">
      <c r="A9" s="1">
        <v>45216</v>
      </c>
      <c r="B9" t="s">
        <v>0</v>
      </c>
      <c r="C9" s="3">
        <v>3500</v>
      </c>
    </row>
    <row r="10" spans="1:3" x14ac:dyDescent="0.25">
      <c r="A10" s="1"/>
      <c r="C10" s="7">
        <f>SUM(C6:C9)</f>
        <v>31551.11</v>
      </c>
    </row>
    <row r="11" spans="1:3" x14ac:dyDescent="0.25">
      <c r="A11" s="1"/>
      <c r="C11" s="2"/>
    </row>
    <row r="12" spans="1:3" x14ac:dyDescent="0.25">
      <c r="A12" s="4" t="s">
        <v>10</v>
      </c>
      <c r="B12" s="5"/>
      <c r="C12" s="2"/>
    </row>
    <row r="13" spans="1:3" x14ac:dyDescent="0.25">
      <c r="A13" s="1">
        <v>46007</v>
      </c>
      <c r="B13" t="s">
        <v>9</v>
      </c>
      <c r="C13" s="7">
        <v>32600</v>
      </c>
    </row>
    <row r="14" spans="1:3" x14ac:dyDescent="0.25">
      <c r="A14" s="1">
        <v>46054</v>
      </c>
      <c r="B14" t="s">
        <v>5</v>
      </c>
      <c r="C14" s="2">
        <v>45000</v>
      </c>
    </row>
    <row r="15" spans="1:3" x14ac:dyDescent="0.25">
      <c r="A15" s="1">
        <v>46069</v>
      </c>
      <c r="B15" t="s">
        <v>5</v>
      </c>
      <c r="C15" s="2">
        <v>26000</v>
      </c>
    </row>
    <row r="16" spans="1:3" x14ac:dyDescent="0.25">
      <c r="A16" s="1">
        <v>46099</v>
      </c>
      <c r="B16" t="s">
        <v>5</v>
      </c>
      <c r="C16" s="2">
        <v>206400</v>
      </c>
    </row>
    <row r="17" spans="1:3" x14ac:dyDescent="0.25">
      <c r="A17" s="1">
        <v>46129</v>
      </c>
      <c r="B17" t="s">
        <v>5</v>
      </c>
      <c r="C17" s="3">
        <v>95441</v>
      </c>
    </row>
    <row r="18" spans="1:3" x14ac:dyDescent="0.25">
      <c r="B18" t="s">
        <v>6</v>
      </c>
      <c r="C18" s="7">
        <f>SUM(C13:C17)</f>
        <v>405441</v>
      </c>
    </row>
    <row r="19" spans="1:3" x14ac:dyDescent="0.25">
      <c r="A19" s="1">
        <v>46156</v>
      </c>
      <c r="B19" t="s">
        <v>4</v>
      </c>
      <c r="C19" s="2">
        <v>35081.339999999997</v>
      </c>
    </row>
    <row r="20" spans="1:3" x14ac:dyDescent="0.25">
      <c r="B20" t="s">
        <v>7</v>
      </c>
      <c r="C20" s="3">
        <v>277718.65999999997</v>
      </c>
    </row>
    <row r="21" spans="1:3" x14ac:dyDescent="0.25">
      <c r="B21" t="s">
        <v>8</v>
      </c>
      <c r="C21" s="7">
        <f>SUM(C18:C20)</f>
        <v>718241</v>
      </c>
    </row>
    <row r="22" spans="1:3" x14ac:dyDescent="0.25">
      <c r="C22" s="2"/>
    </row>
    <row r="23" spans="1:3" ht="15.75" thickBot="1" x14ac:dyDescent="0.3">
      <c r="A23" s="5" t="s">
        <v>11</v>
      </c>
      <c r="B23" s="5"/>
      <c r="C23" s="8">
        <f>C10+C21</f>
        <v>749792.11</v>
      </c>
    </row>
    <row r="24" spans="1:3" ht="15.75" thickTop="1" x14ac:dyDescent="0.25">
      <c r="C24" s="2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sendTo5460291909285580669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</dc:creator>
  <cp:lastModifiedBy>Patsy Walters</cp:lastModifiedBy>
  <dcterms:created xsi:type="dcterms:W3CDTF">2026-02-20T16:26:10Z</dcterms:created>
  <dcterms:modified xsi:type="dcterms:W3CDTF">2026-05-20T16:58:15Z</dcterms:modified>
</cp:coreProperties>
</file>