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avitasutility-my.sharepoint.com/personal/thartline_navitasutility_com/Documents/Desktop/"/>
    </mc:Choice>
  </mc:AlternateContent>
  <xr:revisionPtr revIDLastSave="7" documentId="8_{23FE4BA3-80EF-41C9-B7D2-CDBDC3AD8037}" xr6:coauthVersionLast="47" xr6:coauthVersionMax="47" xr10:uidLastSave="{5B8651CC-3F03-407C-B66A-91B20CEEB225}"/>
  <bookViews>
    <workbookView xWindow="-96" yWindow="-96" windowWidth="23232" windowHeight="12432" xr2:uid="{E2BB96C2-3198-4687-8611-88F0238BF9F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L8" i="1" l="1"/>
  <c r="L7" i="1"/>
  <c r="L6" i="1"/>
  <c r="L5" i="1"/>
  <c r="L4" i="1"/>
  <c r="I8" i="1"/>
  <c r="E8" i="1"/>
  <c r="J7" i="1"/>
  <c r="J6" i="1"/>
  <c r="J5" i="1"/>
  <c r="J4" i="1"/>
  <c r="F7" i="1"/>
  <c r="F6" i="1"/>
  <c r="F5" i="1"/>
  <c r="F4" i="1"/>
</calcChain>
</file>

<file path=xl/sharedStrings.xml><?xml version="1.0" encoding="utf-8"?>
<sst xmlns="http://schemas.openxmlformats.org/spreadsheetml/2006/main" count="16" uniqueCount="12">
  <si>
    <t>Volume</t>
  </si>
  <si>
    <t>Billed</t>
  </si>
  <si>
    <t>Check</t>
  </si>
  <si>
    <t>Class</t>
  </si>
  <si>
    <t>JAN use Billed FEB 7</t>
  </si>
  <si>
    <t>FEB use Billed MAR 7</t>
  </si>
  <si>
    <t>Residential</t>
  </si>
  <si>
    <t>Commercial</t>
  </si>
  <si>
    <t>Industrial</t>
  </si>
  <si>
    <t>Agricultural</t>
  </si>
  <si>
    <t>Total</t>
  </si>
  <si>
    <t>Surcharge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</si>
</sst>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4" formatCode="_(&quot;$&quot;* #,##0.00_);_(&quot;$&quot;* \(#,##0.00\);_(&quot;$&quot;* &quot;-&quot;??_);_(@_)"/>
    <numFmt numFmtId="165" formatCode="_(&quot;$&quot;* #,##0.0000_);_(&quot;$&quot;* \(#,##0.0000\);_(&quot;$&quot;* &quot;-&quot;??_);_(@_)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41" fontId="0" fillId="0" borderId="0" xfId="0" applyNumberFormat="1" applyBorder="1"/>
    <xf numFmtId="41" fontId="0" fillId="0" borderId="0" xfId="0" applyNumberFormat="1" applyFill="1" applyBorder="1"/>
    <xf numFmtId="41" fontId="0" fillId="0" borderId="0" xfId="0" applyNumberFormat="1"/>
    <xf numFmtId="44" fontId="0" fillId="0" borderId="0" xfId="0" applyNumberFormat="1" applyBorder="1"/>
    <xf numFmtId="44" fontId="0" fillId="0" borderId="0" xfId="0" applyNumberFormat="1" applyFill="1" applyBorder="1"/>
    <xf numFmtId="44" fontId="0" fillId="0" borderId="7" xfId="0" applyNumberFormat="1" applyBorder="1"/>
    <xf numFmtId="165" fontId="0" fillId="0" borderId="0" xfId="0" applyNumberFormat="1" applyBorder="1"/>
    <xf numFmtId="44" fontId="0" fillId="0" borderId="3" xfId="0" applyNumberFormat="1" applyBorder="1"/>
    <xf numFmtId="44" fontId="0" fillId="0" borderId="10" xfId="0" applyNumberFormat="1" applyBorder="1"/>
    <xf numFmtId="0" fontId="1" fillId="0" borderId="2" xfId="0" applyFont="1" applyBorder="1" applyAlignment="1">
      <alignment horizontal="right"/>
    </xf>
    <xf numFmtId="0" fontId="0" fillId="0" borderId="6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7FFC8-3C93-4054-B44E-366165EBFF6D}">
  <dimension ref="B2:L9"/>
  <sheetViews>
    <sheetView tabSelected="1" topLeftCell="A11" workbookViewId="0">
      <selection activeCell="H12" sqref="H12"/>
    </sheetView>
  </sheetViews>
  <sheetFormatPr defaultRowHeight="14.4" x14ac:dyDescent="0.55000000000000004"/>
  <cols>
    <col min="1" max="1" width="0.7890625" customWidth="1"/>
    <col min="2" max="2" width="10.26171875" bestFit="1" customWidth="1"/>
    <col min="3" max="3" width="0.7890625" customWidth="1"/>
    <col min="5" max="5" width="10.89453125" bestFit="1" customWidth="1"/>
    <col min="7" max="7" width="0.7890625" customWidth="1"/>
    <col min="9" max="9" width="10.89453125" bestFit="1" customWidth="1"/>
    <col min="11" max="11" width="0.7890625" customWidth="1"/>
    <col min="12" max="12" width="11.89453125" bestFit="1" customWidth="1"/>
    <col min="13" max="13" width="0.7890625" customWidth="1"/>
  </cols>
  <sheetData>
    <row r="2" spans="2:12" x14ac:dyDescent="0.55000000000000004">
      <c r="B2" s="21" t="s">
        <v>11</v>
      </c>
      <c r="C2" s="4"/>
      <c r="D2" s="5"/>
      <c r="E2" s="5" t="s">
        <v>4</v>
      </c>
      <c r="F2" s="5"/>
      <c r="G2" s="6"/>
      <c r="H2" s="5"/>
      <c r="I2" s="5" t="s">
        <v>5</v>
      </c>
      <c r="J2" s="5"/>
      <c r="K2" s="6"/>
      <c r="L2" s="7" t="s">
        <v>10</v>
      </c>
    </row>
    <row r="3" spans="2:12" x14ac:dyDescent="0.55000000000000004">
      <c r="B3" s="22" t="s">
        <v>3</v>
      </c>
      <c r="C3" s="2"/>
      <c r="D3" s="3" t="s">
        <v>0</v>
      </c>
      <c r="E3" s="3" t="s">
        <v>1</v>
      </c>
      <c r="F3" s="3" t="s">
        <v>2</v>
      </c>
      <c r="G3" s="3"/>
      <c r="H3" s="3" t="s">
        <v>0</v>
      </c>
      <c r="I3" s="3" t="s">
        <v>1</v>
      </c>
      <c r="J3" s="3" t="s">
        <v>2</v>
      </c>
      <c r="K3" s="3"/>
      <c r="L3" s="9" t="s">
        <v>1</v>
      </c>
    </row>
    <row r="4" spans="2:12" x14ac:dyDescent="0.55000000000000004">
      <c r="B4" s="8" t="s">
        <v>6</v>
      </c>
      <c r="C4" s="2"/>
      <c r="D4" s="12">
        <v>77758</v>
      </c>
      <c r="E4" s="15">
        <v>34991.1</v>
      </c>
      <c r="F4" s="18">
        <f>E4/D4</f>
        <v>0.44999999999999996</v>
      </c>
      <c r="G4" s="2"/>
      <c r="H4" s="14">
        <v>38357</v>
      </c>
      <c r="I4" s="15">
        <v>17260.650000000001</v>
      </c>
      <c r="J4" s="18">
        <f>I4/H4</f>
        <v>0.45</v>
      </c>
      <c r="K4" s="15"/>
      <c r="L4" s="17">
        <f>I4+E4</f>
        <v>52251.75</v>
      </c>
    </row>
    <row r="5" spans="2:12" x14ac:dyDescent="0.55000000000000004">
      <c r="B5" s="8" t="s">
        <v>7</v>
      </c>
      <c r="C5" s="2"/>
      <c r="D5" s="12">
        <v>41199</v>
      </c>
      <c r="E5" s="15">
        <v>18539.55</v>
      </c>
      <c r="F5" s="18">
        <f t="shared" ref="F5:F7" si="0">E5/D5</f>
        <v>0.44999999999999996</v>
      </c>
      <c r="G5" s="2"/>
      <c r="H5" s="12">
        <v>45008</v>
      </c>
      <c r="I5" s="16">
        <v>20253.599999999999</v>
      </c>
      <c r="J5" s="18">
        <f t="shared" ref="J5:J7" si="1">I5/H5</f>
        <v>0.44999999999999996</v>
      </c>
      <c r="K5" s="15"/>
      <c r="L5" s="17">
        <f t="shared" ref="L5:L7" si="2">I5+E5</f>
        <v>38793.149999999994</v>
      </c>
    </row>
    <row r="6" spans="2:12" x14ac:dyDescent="0.55000000000000004">
      <c r="B6" s="8" t="s">
        <v>8</v>
      </c>
      <c r="C6" s="2"/>
      <c r="D6" s="12">
        <v>19633</v>
      </c>
      <c r="E6" s="15">
        <v>8834.85</v>
      </c>
      <c r="F6" s="18">
        <f t="shared" si="0"/>
        <v>0.45</v>
      </c>
      <c r="G6" s="2"/>
      <c r="H6" s="12">
        <v>17762</v>
      </c>
      <c r="I6" s="16">
        <v>7992.9</v>
      </c>
      <c r="J6" s="18">
        <f t="shared" si="1"/>
        <v>0.44999999999999996</v>
      </c>
      <c r="K6" s="15"/>
      <c r="L6" s="17">
        <f t="shared" si="2"/>
        <v>16827.75</v>
      </c>
    </row>
    <row r="7" spans="2:12" x14ac:dyDescent="0.55000000000000004">
      <c r="B7" s="8" t="s">
        <v>9</v>
      </c>
      <c r="C7" s="2"/>
      <c r="D7" s="13">
        <v>10355</v>
      </c>
      <c r="E7" s="16">
        <v>4659.75</v>
      </c>
      <c r="F7" s="18">
        <f t="shared" si="0"/>
        <v>0.45</v>
      </c>
      <c r="G7" s="2"/>
      <c r="H7" s="13">
        <v>25145</v>
      </c>
      <c r="I7" s="16">
        <v>11315.25</v>
      </c>
      <c r="J7" s="18">
        <f t="shared" si="1"/>
        <v>0.45</v>
      </c>
      <c r="K7" s="15"/>
      <c r="L7" s="17">
        <f t="shared" si="2"/>
        <v>15975</v>
      </c>
    </row>
    <row r="8" spans="2:12" x14ac:dyDescent="0.55000000000000004">
      <c r="B8" s="8"/>
      <c r="C8" s="2"/>
      <c r="D8" s="12"/>
      <c r="E8" s="19">
        <f>SUM(E4:E7)</f>
        <v>67025.25</v>
      </c>
      <c r="F8" s="15"/>
      <c r="G8" s="2"/>
      <c r="H8" s="12"/>
      <c r="I8" s="19">
        <f>SUM(I4:I7)</f>
        <v>56822.400000000001</v>
      </c>
      <c r="J8" s="15"/>
      <c r="K8" s="15"/>
      <c r="L8" s="20">
        <f>SUM(L4:L7)</f>
        <v>123847.65</v>
      </c>
    </row>
    <row r="9" spans="2:12" x14ac:dyDescent="0.55000000000000004">
      <c r="B9" s="10"/>
      <c r="C9" s="1"/>
      <c r="D9" s="1"/>
      <c r="E9" s="1"/>
      <c r="F9" s="1"/>
      <c r="G9" s="1"/>
      <c r="H9" s="1"/>
      <c r="I9" s="1"/>
      <c r="J9" s="1"/>
      <c r="K9" s="1"/>
      <c r="L9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Hartline</dc:creator>
  <cp:lastModifiedBy>Thomas Hartline</cp:lastModifiedBy>
  <dcterms:created xsi:type="dcterms:W3CDTF">2026-05-27T19:17:06Z</dcterms:created>
  <dcterms:modified xsi:type="dcterms:W3CDTF">2026-05-27T19:57:08Z</dcterms:modified>
</cp:coreProperties>
</file>