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600041 DEK ESM Review 6 Months Ending Nov 30 20/Discovery/STAFF's 2nd Set of Data Requests/"/>
    </mc:Choice>
  </mc:AlternateContent>
  <xr:revisionPtr revIDLastSave="0" documentId="13_ncr:20000001_{C7036AB6-7EE7-42CD-B16C-FE1E31835477}" xr6:coauthVersionLast="47" xr6:coauthVersionMax="47" xr10:uidLastSave="{00000000-0000-0000-0000-000000000000}"/>
  <bookViews>
    <workbookView xWindow="28680" yWindow="-120" windowWidth="29040" windowHeight="16440" xr2:uid="{36EFF82A-6262-49E2-BAFD-E9E4D11944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F54" i="1"/>
  <c r="F53" i="1"/>
  <c r="D45" i="1"/>
  <c r="B45" i="1"/>
  <c r="F44" i="1"/>
  <c r="F43" i="1"/>
  <c r="D35" i="1"/>
  <c r="B35" i="1"/>
  <c r="F34" i="1"/>
  <c r="F33" i="1"/>
  <c r="F45" i="1" l="1"/>
  <c r="F55" i="1"/>
  <c r="F35" i="1"/>
  <c r="D25" i="1"/>
  <c r="B25" i="1"/>
  <c r="F24" i="1"/>
  <c r="F23" i="1"/>
  <c r="D15" i="1"/>
  <c r="B15" i="1"/>
  <c r="F14" i="1"/>
  <c r="F13" i="1"/>
  <c r="F25" i="1" l="1"/>
  <c r="F15" i="1"/>
  <c r="D5" i="1" l="1"/>
  <c r="B5" i="1"/>
  <c r="F4" i="1"/>
  <c r="F3" i="1"/>
  <c r="F5" i="1" l="1"/>
</calcChain>
</file>

<file path=xl/sharedStrings.xml><?xml version="1.0" encoding="utf-8"?>
<sst xmlns="http://schemas.openxmlformats.org/spreadsheetml/2006/main" count="84" uniqueCount="47">
  <si>
    <t>Residential</t>
  </si>
  <si>
    <t>Base Revenues</t>
  </si>
  <si>
    <t>Rider Revenues</t>
  </si>
  <si>
    <t>Non-Residential</t>
  </si>
  <si>
    <t>Total Revenues</t>
  </si>
  <si>
    <t>(a)</t>
  </si>
  <si>
    <t>(b)</t>
  </si>
  <si>
    <t>April 2025</t>
  </si>
  <si>
    <t>May 2025</t>
  </si>
  <si>
    <t>June 2025</t>
  </si>
  <si>
    <t>July 2025</t>
  </si>
  <si>
    <t>August 2025</t>
  </si>
  <si>
    <t>September 2025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</si>
  <si>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</si>
  <si>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</si>
  <si>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</si>
  <si>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</si>
  <si>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</si>
  <si>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</si>
  <si>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</si>
  <si>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</si>
  <si>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</si>
  <si>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</si>
  <si>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</si>
  <si>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</si>
  <si>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</si>
  <si>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</si>
  <si>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</si>
  <si>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</si>
  <si>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r>
      <rPr>
        <vertAlign val="superscript"/>
        <sz val="11"/>
        <color theme="1"/>
        <rFont val="Calibri"/>
        <family val="2"/>
      </rPr>
      <t>(a)</t>
    </r>
    <r>
      <rPr>
        <sz val="11"/>
        <color theme="1"/>
        <rFont val="Calibri"/>
        <family val="2"/>
      </rPr>
      <t xml:space="preserve"> STAFF-DR-02-001 Attachment 1, Form 3.00, Column 5</t>
    </r>
  </si>
  <si>
    <r>
      <rPr>
        <vertAlign val="superscript"/>
        <sz val="11"/>
        <color theme="1"/>
        <rFont val="Calibri"/>
        <family val="2"/>
      </rPr>
      <t>(b)</t>
    </r>
    <r>
      <rPr>
        <sz val="11"/>
        <color theme="1"/>
        <rFont val="Calibri"/>
        <family val="2"/>
      </rPr>
      <t xml:space="preserve"> STAFF-DR-02-001 Attachment 1, Form 3.00, Column 6</t>
    </r>
  </si>
  <si>
    <r>
      <rPr>
        <vertAlign val="superscript"/>
        <sz val="11"/>
        <color theme="1"/>
        <rFont val="Calibri"/>
        <family val="2"/>
      </rPr>
      <t>(c)</t>
    </r>
    <r>
      <rPr>
        <sz val="11"/>
        <color theme="1"/>
        <rFont val="Calibri"/>
        <family val="2"/>
      </rPr>
      <t xml:space="preserve"> STAFF-DR-02-001 Attachment 1, Form 2.00, Line 26</t>
    </r>
  </si>
  <si>
    <r>
      <rPr>
        <vertAlign val="superscript"/>
        <sz val="11"/>
        <color theme="1"/>
        <rFont val="Calibri"/>
        <family val="2"/>
      </rPr>
      <t>(d)</t>
    </r>
    <r>
      <rPr>
        <sz val="11"/>
        <color theme="1"/>
        <rFont val="Calibri"/>
        <family val="2"/>
      </rPr>
      <t xml:space="preserve"> STAFF-DR-02-001 Attachment 2, Form 3.00, Column 5</t>
    </r>
  </si>
  <si>
    <r>
      <rPr>
        <vertAlign val="superscript"/>
        <sz val="11"/>
        <color theme="1"/>
        <rFont val="Calibri"/>
        <family val="2"/>
      </rPr>
      <t>(e)</t>
    </r>
    <r>
      <rPr>
        <sz val="11"/>
        <color theme="1"/>
        <rFont val="Calibri"/>
        <family val="2"/>
      </rPr>
      <t xml:space="preserve"> STAFF-DR-02-001 Attachment 2, Form 3.00, Column 6</t>
    </r>
  </si>
  <si>
    <r>
      <rPr>
        <vertAlign val="superscript"/>
        <sz val="11"/>
        <color theme="1"/>
        <rFont val="Calibri"/>
        <family val="2"/>
      </rPr>
      <t>(f)</t>
    </r>
    <r>
      <rPr>
        <sz val="11"/>
        <color theme="1"/>
        <rFont val="Calibri"/>
        <family val="2"/>
      </rPr>
      <t xml:space="preserve"> STAFF-DR-02-001 Attachment 2, Form 2.00, Line 26</t>
    </r>
  </si>
  <si>
    <r>
      <rPr>
        <vertAlign val="superscript"/>
        <sz val="11"/>
        <color theme="1"/>
        <rFont val="Calibri"/>
        <family val="2"/>
      </rPr>
      <t>(g)</t>
    </r>
    <r>
      <rPr>
        <sz val="11"/>
        <color theme="1"/>
        <rFont val="Calibri"/>
        <family val="2"/>
      </rPr>
      <t xml:space="preserve"> STAFF-DR-02-001 Attachment 3, Form 3.00, Column 5</t>
    </r>
  </si>
  <si>
    <r>
      <rPr>
        <vertAlign val="superscript"/>
        <sz val="11"/>
        <color theme="1"/>
        <rFont val="Calibri"/>
        <family val="2"/>
      </rPr>
      <t>(h)</t>
    </r>
    <r>
      <rPr>
        <sz val="11"/>
        <color theme="1"/>
        <rFont val="Calibri"/>
        <family val="2"/>
      </rPr>
      <t xml:space="preserve"> STAFF-DR-02-001 Attachment 3, Form 3.00, Column 6</t>
    </r>
  </si>
  <si>
    <r>
      <rPr>
        <vertAlign val="superscript"/>
        <sz val="11"/>
        <color theme="1"/>
        <rFont val="Calibri"/>
        <family val="2"/>
      </rPr>
      <t>(i)</t>
    </r>
    <r>
      <rPr>
        <sz val="11"/>
        <color theme="1"/>
        <rFont val="Calibri"/>
        <family val="2"/>
      </rPr>
      <t xml:space="preserve"> STAFF-DR-02-001 Attachment 3, Form 2.00, Line 26</t>
    </r>
  </si>
  <si>
    <r>
      <rPr>
        <vertAlign val="superscript"/>
        <sz val="11"/>
        <color theme="1"/>
        <rFont val="Calibri"/>
        <family val="2"/>
      </rPr>
      <t>(j)</t>
    </r>
    <r>
      <rPr>
        <sz val="11"/>
        <color theme="1"/>
        <rFont val="Calibri"/>
        <family val="2"/>
      </rPr>
      <t xml:space="preserve"> STAFF-DR-02-001 Attachment 4, Form 3.00, Column 5</t>
    </r>
  </si>
  <si>
    <r>
      <rPr>
        <vertAlign val="superscript"/>
        <sz val="11"/>
        <color theme="1"/>
        <rFont val="Calibri"/>
        <family val="2"/>
      </rPr>
      <t>(k)</t>
    </r>
    <r>
      <rPr>
        <sz val="11"/>
        <color theme="1"/>
        <rFont val="Calibri"/>
        <family val="2"/>
      </rPr>
      <t xml:space="preserve"> STAFF-DR-02-001 Attachment 4, Form 3.00, Column 6</t>
    </r>
  </si>
  <si>
    <r>
      <rPr>
        <vertAlign val="superscript"/>
        <sz val="11"/>
        <color theme="1"/>
        <rFont val="Calibri"/>
        <family val="2"/>
      </rPr>
      <t>(l)</t>
    </r>
    <r>
      <rPr>
        <sz val="11"/>
        <color theme="1"/>
        <rFont val="Calibri"/>
        <family val="2"/>
      </rPr>
      <t xml:space="preserve"> STAFF-DR-02-001 Attachment 4, Form 2.00, Line 26</t>
    </r>
  </si>
  <si>
    <r>
      <rPr>
        <vertAlign val="superscript"/>
        <sz val="11"/>
        <color theme="1"/>
        <rFont val="Calibri"/>
        <family val="2"/>
      </rPr>
      <t>(m)</t>
    </r>
    <r>
      <rPr>
        <sz val="11"/>
        <color theme="1"/>
        <rFont val="Calibri"/>
        <family val="2"/>
      </rPr>
      <t xml:space="preserve"> STAFF-DR-02-001 Attachment 5, Form 3.00, Column 5</t>
    </r>
  </si>
  <si>
    <r>
      <rPr>
        <vertAlign val="superscript"/>
        <sz val="11"/>
        <color theme="1"/>
        <rFont val="Calibri"/>
        <family val="2"/>
      </rPr>
      <t>(n)</t>
    </r>
    <r>
      <rPr>
        <sz val="11"/>
        <color theme="1"/>
        <rFont val="Calibri"/>
        <family val="2"/>
      </rPr>
      <t xml:space="preserve"> STAFF-DR-02-001 Attachment 5, Form 3.00, Column 6</t>
    </r>
  </si>
  <si>
    <r>
      <rPr>
        <vertAlign val="superscript"/>
        <sz val="11"/>
        <color theme="1"/>
        <rFont val="Calibri"/>
        <family val="2"/>
      </rPr>
      <t>(o)</t>
    </r>
    <r>
      <rPr>
        <sz val="11"/>
        <color theme="1"/>
        <rFont val="Calibri"/>
        <family val="2"/>
      </rPr>
      <t xml:space="preserve"> STAFF-DR-02-001 Attachment 5, Form 2.00, Line 26</t>
    </r>
  </si>
  <si>
    <r>
      <rPr>
        <vertAlign val="superscript"/>
        <sz val="11"/>
        <color theme="1"/>
        <rFont val="Calibri"/>
        <family val="2"/>
      </rPr>
      <t>(p)</t>
    </r>
    <r>
      <rPr>
        <sz val="11"/>
        <color theme="1"/>
        <rFont val="Calibri"/>
        <family val="2"/>
      </rPr>
      <t xml:space="preserve"> STAFF-DR-02-001 Attachment 6, Form 3.00, Column 5</t>
    </r>
  </si>
  <si>
    <r>
      <rPr>
        <vertAlign val="superscript"/>
        <sz val="11"/>
        <color theme="1"/>
        <rFont val="Calibri"/>
        <family val="2"/>
      </rPr>
      <t>(q)</t>
    </r>
    <r>
      <rPr>
        <sz val="11"/>
        <color theme="1"/>
        <rFont val="Calibri"/>
        <family val="2"/>
      </rPr>
      <t xml:space="preserve"> STAFF-DR-02-001 Attachment 6, Form 3.00, Column 6</t>
    </r>
  </si>
  <si>
    <r>
      <rPr>
        <vertAlign val="superscript"/>
        <sz val="11"/>
        <color theme="1"/>
        <rFont val="Calibri"/>
        <family val="2"/>
      </rPr>
      <t>(r)</t>
    </r>
    <r>
      <rPr>
        <sz val="11"/>
        <color theme="1"/>
        <rFont val="Calibri"/>
        <family val="2"/>
      </rPr>
      <t xml:space="preserve"> STAFF-DR-02-001 Attachment 6, Form 2.00, Line 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</si>
</sst>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7" fontId="2" fillId="0" borderId="0" xfId="0" quotePrefix="1" applyNumberFormat="1" applyFont="1"/>
    <xf numFmtId="0" fontId="3" fillId="0" borderId="0" xfId="0" applyFont="1"/>
    <xf numFmtId="0" fontId="4" fillId="0" borderId="0" xfId="0" applyFont="1"/>
    <xf numFmtId="5" fontId="4" fillId="0" borderId="0" xfId="1" applyNumberFormat="1" applyFont="1"/>
    <xf numFmtId="5" fontId="5" fillId="0" borderId="0" xfId="1" applyNumberFormat="1" applyFont="1" applyBorder="1"/>
    <xf numFmtId="0" fontId="5" fillId="0" borderId="0" xfId="0" applyFont="1"/>
    <xf numFmtId="5" fontId="4" fillId="0" borderId="1" xfId="1" applyNumberFormat="1" applyFont="1" applyBorder="1"/>
    <xf numFmtId="5" fontId="4" fillId="0" borderId="0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CE41-0024-4394-A0DD-B849E2E0B017}">
  <dimension ref="A2:F59"/>
  <sheetViews>
    <sheetView tabSelected="1" view="pageLayout" zoomScaleNormal="100" workbookViewId="0"/>
  </sheetViews>
  <sheetFormatPr defaultRowHeight="15" x14ac:dyDescent="0.25"/>
  <cols>
    <col min="1" max="1" width="18" customWidth="1"/>
    <col min="2" max="2" width="14.140625" customWidth="1"/>
    <col min="3" max="3" width="3" bestFit="1" customWidth="1"/>
    <col min="4" max="4" width="14.42578125" bestFit="1" customWidth="1"/>
    <col min="5" max="5" width="2.5703125" bestFit="1" customWidth="1"/>
    <col min="6" max="6" width="14.28515625" bestFit="1" customWidth="1"/>
    <col min="7" max="7" width="17.5703125" customWidth="1"/>
    <col min="8" max="8" width="22.42578125" customWidth="1"/>
    <col min="9" max="9" width="9.85546875" customWidth="1"/>
  </cols>
  <sheetData>
    <row r="2" spans="1:6" x14ac:dyDescent="0.25">
      <c r="A2" s="1" t="s">
        <v>7</v>
      </c>
      <c r="B2" s="2" t="s">
        <v>1</v>
      </c>
      <c r="C2" s="3"/>
      <c r="D2" s="2" t="s">
        <v>2</v>
      </c>
      <c r="E2" s="3"/>
      <c r="F2" s="2" t="s">
        <v>4</v>
      </c>
    </row>
    <row r="3" spans="1:6" ht="17.25" x14ac:dyDescent="0.25">
      <c r="A3" s="3" t="s">
        <v>0</v>
      </c>
      <c r="B3" s="4">
        <v>662769</v>
      </c>
      <c r="C3" s="5" t="s">
        <v>5</v>
      </c>
      <c r="D3" s="4">
        <v>443969</v>
      </c>
      <c r="E3" s="6" t="s">
        <v>6</v>
      </c>
      <c r="F3" s="4">
        <f>SUM(B3:D3)</f>
        <v>1106738</v>
      </c>
    </row>
    <row r="4" spans="1:6" ht="17.25" x14ac:dyDescent="0.25">
      <c r="A4" s="3" t="s">
        <v>3</v>
      </c>
      <c r="B4" s="4">
        <v>1215199</v>
      </c>
      <c r="C4" s="5" t="s">
        <v>5</v>
      </c>
      <c r="D4" s="4">
        <v>814024</v>
      </c>
      <c r="E4" s="6" t="s">
        <v>6</v>
      </c>
      <c r="F4" s="4">
        <f>SUM(B4:D4)</f>
        <v>2029223</v>
      </c>
    </row>
    <row r="5" spans="1:6" ht="18" thickBot="1" x14ac:dyDescent="0.3">
      <c r="A5" s="3"/>
      <c r="B5" s="7">
        <f>SUM(B3:B4)</f>
        <v>1877968</v>
      </c>
      <c r="C5" s="5"/>
      <c r="D5" s="7">
        <f t="shared" ref="D5:F5" si="0">SUM(D3:D4)</f>
        <v>1257993</v>
      </c>
      <c r="E5" s="6" t="s">
        <v>13</v>
      </c>
      <c r="F5" s="7">
        <f t="shared" si="0"/>
        <v>3135961</v>
      </c>
    </row>
    <row r="6" spans="1:6" ht="15.75" thickTop="1" x14ac:dyDescent="0.25">
      <c r="A6" s="3"/>
      <c r="B6" s="4"/>
      <c r="C6" s="8"/>
      <c r="D6" s="4"/>
      <c r="E6" s="8"/>
      <c r="F6" s="4"/>
    </row>
    <row r="7" spans="1:6" ht="17.25" x14ac:dyDescent="0.25">
      <c r="A7" s="3" t="s">
        <v>29</v>
      </c>
      <c r="B7" s="4"/>
      <c r="C7" s="8"/>
      <c r="D7" s="4"/>
      <c r="E7" s="4"/>
      <c r="F7" s="4"/>
    </row>
    <row r="8" spans="1:6" ht="17.25" x14ac:dyDescent="0.25">
      <c r="A8" s="3" t="s">
        <v>30</v>
      </c>
      <c r="B8" s="4"/>
      <c r="C8" s="4"/>
      <c r="D8" s="4"/>
      <c r="E8" s="4"/>
      <c r="F8" s="4"/>
    </row>
    <row r="9" spans="1:6" ht="17.25" x14ac:dyDescent="0.25">
      <c r="A9" s="3" t="s">
        <v>31</v>
      </c>
      <c r="B9" s="4"/>
      <c r="C9" s="4"/>
      <c r="D9" s="4"/>
      <c r="E9" s="4"/>
      <c r="F9" s="4"/>
    </row>
    <row r="10" spans="1:6" x14ac:dyDescent="0.25">
      <c r="A10" s="3"/>
      <c r="B10" s="4"/>
      <c r="C10" s="4"/>
      <c r="D10" s="4"/>
      <c r="E10" s="4"/>
      <c r="F10" s="4"/>
    </row>
    <row r="11" spans="1:6" x14ac:dyDescent="0.25">
      <c r="A11" s="3"/>
      <c r="B11" s="4"/>
      <c r="C11" s="4"/>
      <c r="D11" s="4"/>
      <c r="E11" s="4"/>
      <c r="F11" s="4"/>
    </row>
    <row r="12" spans="1:6" x14ac:dyDescent="0.25">
      <c r="A12" s="1" t="s">
        <v>8</v>
      </c>
      <c r="B12" s="2" t="s">
        <v>1</v>
      </c>
      <c r="C12" s="3"/>
      <c r="D12" s="2" t="s">
        <v>2</v>
      </c>
      <c r="E12" s="3"/>
      <c r="F12" s="2" t="s">
        <v>4</v>
      </c>
    </row>
    <row r="13" spans="1:6" ht="17.25" x14ac:dyDescent="0.25">
      <c r="A13" s="3" t="s">
        <v>0</v>
      </c>
      <c r="B13" s="4">
        <v>696052</v>
      </c>
      <c r="C13" s="5" t="s">
        <v>14</v>
      </c>
      <c r="D13" s="4">
        <v>458466</v>
      </c>
      <c r="E13" s="6" t="s">
        <v>15</v>
      </c>
      <c r="F13" s="4">
        <f>SUM(B13:D13)</f>
        <v>1154518</v>
      </c>
    </row>
    <row r="14" spans="1:6" ht="17.25" x14ac:dyDescent="0.25">
      <c r="A14" s="3" t="s">
        <v>3</v>
      </c>
      <c r="B14" s="4">
        <v>1181917</v>
      </c>
      <c r="C14" s="5" t="s">
        <v>14</v>
      </c>
      <c r="D14" s="4">
        <v>778490</v>
      </c>
      <c r="E14" s="6" t="s">
        <v>15</v>
      </c>
      <c r="F14" s="4">
        <f>SUM(B14:D14)</f>
        <v>1960407</v>
      </c>
    </row>
    <row r="15" spans="1:6" ht="18" thickBot="1" x14ac:dyDescent="0.3">
      <c r="A15" s="3"/>
      <c r="B15" s="7">
        <f>SUM(B13:B14)</f>
        <v>1877969</v>
      </c>
      <c r="C15" s="8"/>
      <c r="D15" s="7">
        <f t="shared" ref="D15" si="1">SUM(D13:D14)</f>
        <v>1236956</v>
      </c>
      <c r="E15" s="6" t="s">
        <v>16</v>
      </c>
      <c r="F15" s="7">
        <f t="shared" ref="F15" si="2">SUM(F13:F14)</f>
        <v>3114925</v>
      </c>
    </row>
    <row r="16" spans="1:6" ht="15.75" thickTop="1" x14ac:dyDescent="0.25">
      <c r="A16" s="3"/>
      <c r="B16" s="4"/>
      <c r="C16" s="8"/>
      <c r="D16" s="4"/>
      <c r="E16" s="8"/>
      <c r="F16" s="4"/>
    </row>
    <row r="17" spans="1:6" ht="17.25" x14ac:dyDescent="0.25">
      <c r="A17" s="3" t="s">
        <v>32</v>
      </c>
      <c r="B17" s="4"/>
      <c r="C17" s="8"/>
      <c r="D17" s="4"/>
      <c r="E17" s="4"/>
      <c r="F17" s="4"/>
    </row>
    <row r="18" spans="1:6" ht="17.25" x14ac:dyDescent="0.25">
      <c r="A18" s="3" t="s">
        <v>33</v>
      </c>
      <c r="B18" s="4"/>
      <c r="C18" s="4"/>
      <c r="D18" s="4"/>
      <c r="E18" s="4"/>
      <c r="F18" s="4"/>
    </row>
    <row r="19" spans="1:6" ht="17.25" x14ac:dyDescent="0.25">
      <c r="A19" s="3" t="s">
        <v>34</v>
      </c>
      <c r="B19" s="4"/>
      <c r="C19" s="4"/>
      <c r="D19" s="4"/>
      <c r="E19" s="4"/>
      <c r="F19" s="4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1" t="s">
        <v>9</v>
      </c>
      <c r="B22" s="2" t="s">
        <v>1</v>
      </c>
      <c r="C22" s="3"/>
      <c r="D22" s="2" t="s">
        <v>2</v>
      </c>
      <c r="E22" s="3"/>
      <c r="F22" s="2" t="s">
        <v>4</v>
      </c>
    </row>
    <row r="23" spans="1:6" ht="17.25" x14ac:dyDescent="0.25">
      <c r="A23" s="3" t="s">
        <v>0</v>
      </c>
      <c r="B23" s="4">
        <v>659550</v>
      </c>
      <c r="C23" s="5" t="s">
        <v>17</v>
      </c>
      <c r="D23" s="4">
        <v>209000</v>
      </c>
      <c r="E23" s="5" t="s">
        <v>18</v>
      </c>
      <c r="F23" s="4">
        <f>SUM(B23:D23)</f>
        <v>868550</v>
      </c>
    </row>
    <row r="24" spans="1:6" ht="17.25" x14ac:dyDescent="0.25">
      <c r="A24" s="3" t="s">
        <v>3</v>
      </c>
      <c r="B24" s="4">
        <v>1218420</v>
      </c>
      <c r="C24" s="5" t="s">
        <v>17</v>
      </c>
      <c r="D24" s="4">
        <v>386096</v>
      </c>
      <c r="E24" s="5" t="s">
        <v>18</v>
      </c>
      <c r="F24" s="4">
        <f>SUM(B24:D24)</f>
        <v>1604516</v>
      </c>
    </row>
    <row r="25" spans="1:6" ht="18" thickBot="1" x14ac:dyDescent="0.3">
      <c r="A25" s="3"/>
      <c r="B25" s="7">
        <f>SUM(B23:B24)</f>
        <v>1877970</v>
      </c>
      <c r="C25" s="8"/>
      <c r="D25" s="7">
        <f t="shared" ref="D25" si="3">SUM(D23:D24)</f>
        <v>595096</v>
      </c>
      <c r="E25" s="5" t="s">
        <v>19</v>
      </c>
      <c r="F25" s="7">
        <f t="shared" ref="F25" si="4">SUM(F23:F24)</f>
        <v>2473066</v>
      </c>
    </row>
    <row r="26" spans="1:6" ht="15.75" thickTop="1" x14ac:dyDescent="0.25">
      <c r="A26" s="3"/>
      <c r="B26" s="4"/>
      <c r="C26" s="8"/>
      <c r="D26" s="4"/>
      <c r="E26" s="8"/>
      <c r="F26" s="4"/>
    </row>
    <row r="27" spans="1:6" ht="17.25" x14ac:dyDescent="0.25">
      <c r="A27" s="3" t="s">
        <v>35</v>
      </c>
      <c r="B27" s="4"/>
      <c r="C27" s="8"/>
      <c r="D27" s="4"/>
      <c r="E27" s="4"/>
      <c r="F27" s="4"/>
    </row>
    <row r="28" spans="1:6" ht="17.25" x14ac:dyDescent="0.25">
      <c r="A28" s="3" t="s">
        <v>36</v>
      </c>
      <c r="B28" s="4"/>
      <c r="C28" s="4"/>
      <c r="D28" s="4"/>
      <c r="E28" s="4"/>
      <c r="F28" s="4"/>
    </row>
    <row r="29" spans="1:6" ht="17.25" x14ac:dyDescent="0.25">
      <c r="A29" s="3" t="s">
        <v>37</v>
      </c>
      <c r="B29" s="4"/>
      <c r="C29" s="4"/>
      <c r="D29" s="4"/>
      <c r="E29" s="4"/>
      <c r="F29" s="4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1" t="s">
        <v>10</v>
      </c>
      <c r="B32" s="2" t="s">
        <v>1</v>
      </c>
      <c r="C32" s="3"/>
      <c r="D32" s="2" t="s">
        <v>2</v>
      </c>
      <c r="E32" s="3"/>
      <c r="F32" s="2" t="s">
        <v>4</v>
      </c>
    </row>
    <row r="33" spans="1:6" ht="17.25" x14ac:dyDescent="0.25">
      <c r="A33" s="3" t="s">
        <v>0</v>
      </c>
      <c r="B33" s="4">
        <v>852392</v>
      </c>
      <c r="C33" s="5" t="s">
        <v>20</v>
      </c>
      <c r="D33" s="4">
        <v>1279678</v>
      </c>
      <c r="E33" s="5" t="s">
        <v>21</v>
      </c>
      <c r="F33" s="4">
        <f>SUM(B33:D33)</f>
        <v>2132070</v>
      </c>
    </row>
    <row r="34" spans="1:6" ht="17.25" x14ac:dyDescent="0.25">
      <c r="A34" s="3" t="s">
        <v>3</v>
      </c>
      <c r="B34" s="4">
        <v>1025578</v>
      </c>
      <c r="C34" s="5" t="s">
        <v>20</v>
      </c>
      <c r="D34" s="4">
        <v>1539677</v>
      </c>
      <c r="E34" s="5" t="s">
        <v>21</v>
      </c>
      <c r="F34" s="4">
        <f>SUM(B34:D34)</f>
        <v>2565255</v>
      </c>
    </row>
    <row r="35" spans="1:6" ht="18" thickBot="1" x14ac:dyDescent="0.3">
      <c r="A35" s="3"/>
      <c r="B35" s="7">
        <f>SUM(B33:B34)</f>
        <v>1877970</v>
      </c>
      <c r="C35" s="8"/>
      <c r="D35" s="7">
        <f t="shared" ref="D35" si="5">SUM(D33:D34)</f>
        <v>2819355</v>
      </c>
      <c r="E35" s="5" t="s">
        <v>22</v>
      </c>
      <c r="F35" s="7">
        <f t="shared" ref="F35" si="6">SUM(F33:F34)</f>
        <v>4697325</v>
      </c>
    </row>
    <row r="36" spans="1:6" ht="15.75" thickTop="1" x14ac:dyDescent="0.25">
      <c r="A36" s="3"/>
      <c r="B36" s="4"/>
      <c r="C36" s="8"/>
      <c r="D36" s="4"/>
      <c r="E36" s="8"/>
      <c r="F36" s="4"/>
    </row>
    <row r="37" spans="1:6" ht="17.25" x14ac:dyDescent="0.25">
      <c r="A37" s="3" t="s">
        <v>38</v>
      </c>
      <c r="B37" s="4"/>
      <c r="C37" s="8"/>
      <c r="D37" s="4"/>
      <c r="E37" s="4"/>
      <c r="F37" s="4"/>
    </row>
    <row r="38" spans="1:6" ht="17.25" x14ac:dyDescent="0.25">
      <c r="A38" s="3" t="s">
        <v>39</v>
      </c>
      <c r="B38" s="4"/>
      <c r="C38" s="4"/>
      <c r="D38" s="4"/>
      <c r="E38" s="4"/>
      <c r="F38" s="4"/>
    </row>
    <row r="39" spans="1:6" ht="17.25" x14ac:dyDescent="0.25">
      <c r="A39" s="3" t="s">
        <v>40</v>
      </c>
      <c r="B39" s="4"/>
      <c r="C39" s="4"/>
      <c r="D39" s="4"/>
      <c r="E39" s="4"/>
      <c r="F39" s="4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1" t="s">
        <v>11</v>
      </c>
      <c r="B42" s="2" t="s">
        <v>1</v>
      </c>
      <c r="C42" s="3"/>
      <c r="D42" s="2" t="s">
        <v>2</v>
      </c>
      <c r="E42" s="3"/>
      <c r="F42" s="2" t="s">
        <v>4</v>
      </c>
    </row>
    <row r="43" spans="1:6" ht="17.25" x14ac:dyDescent="0.25">
      <c r="A43" s="3" t="s">
        <v>0</v>
      </c>
      <c r="B43" s="4">
        <v>820413</v>
      </c>
      <c r="C43" s="5" t="s">
        <v>23</v>
      </c>
      <c r="D43" s="4">
        <v>1235039</v>
      </c>
      <c r="E43" s="5" t="s">
        <v>24</v>
      </c>
      <c r="F43" s="4">
        <f>SUM(B43:D43)</f>
        <v>2055452</v>
      </c>
    </row>
    <row r="44" spans="1:6" ht="17.25" x14ac:dyDescent="0.25">
      <c r="A44" s="3" t="s">
        <v>3</v>
      </c>
      <c r="B44" s="4">
        <v>1057556</v>
      </c>
      <c r="C44" s="5" t="s">
        <v>23</v>
      </c>
      <c r="D44" s="4">
        <v>1592030</v>
      </c>
      <c r="E44" s="5" t="s">
        <v>24</v>
      </c>
      <c r="F44" s="4">
        <f>SUM(B44:D44)</f>
        <v>2649586</v>
      </c>
    </row>
    <row r="45" spans="1:6" ht="18" thickBot="1" x14ac:dyDescent="0.3">
      <c r="A45" s="3"/>
      <c r="B45" s="7">
        <f>SUM(B43:B44)</f>
        <v>1877969</v>
      </c>
      <c r="C45" s="8"/>
      <c r="D45" s="7">
        <f t="shared" ref="D45" si="7">SUM(D43:D44)</f>
        <v>2827069</v>
      </c>
      <c r="E45" s="5" t="s">
        <v>25</v>
      </c>
      <c r="F45" s="7">
        <f t="shared" ref="F45" si="8">SUM(F43:F44)</f>
        <v>4705038</v>
      </c>
    </row>
    <row r="46" spans="1:6" ht="15.75" thickTop="1" x14ac:dyDescent="0.25">
      <c r="A46" s="3"/>
      <c r="B46" s="4"/>
      <c r="C46" s="8"/>
      <c r="D46" s="4"/>
      <c r="E46" s="8"/>
      <c r="F46" s="4"/>
    </row>
    <row r="47" spans="1:6" ht="17.25" x14ac:dyDescent="0.25">
      <c r="A47" s="3" t="s">
        <v>41</v>
      </c>
      <c r="B47" s="4"/>
      <c r="C47" s="8"/>
      <c r="D47" s="4"/>
      <c r="E47" s="4"/>
      <c r="F47" s="4"/>
    </row>
    <row r="48" spans="1:6" ht="17.25" x14ac:dyDescent="0.25">
      <c r="A48" s="3" t="s">
        <v>42</v>
      </c>
      <c r="B48" s="4"/>
      <c r="C48" s="4"/>
      <c r="D48" s="4"/>
      <c r="E48" s="4"/>
      <c r="F48" s="4"/>
    </row>
    <row r="49" spans="1:6" ht="17.25" x14ac:dyDescent="0.25">
      <c r="A49" s="3" t="s">
        <v>43</v>
      </c>
      <c r="B49" s="4"/>
      <c r="C49" s="4"/>
      <c r="D49" s="4"/>
      <c r="E49" s="4"/>
      <c r="F49" s="4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1" t="s">
        <v>12</v>
      </c>
      <c r="B52" s="2" t="s">
        <v>1</v>
      </c>
      <c r="C52" s="3"/>
      <c r="D52" s="2" t="s">
        <v>2</v>
      </c>
      <c r="E52" s="3"/>
      <c r="F52" s="2" t="s">
        <v>4</v>
      </c>
    </row>
    <row r="53" spans="1:6" ht="17.25" x14ac:dyDescent="0.25">
      <c r="A53" s="3" t="s">
        <v>0</v>
      </c>
      <c r="B53" s="4">
        <v>736330</v>
      </c>
      <c r="C53" s="5" t="s">
        <v>26</v>
      </c>
      <c r="D53" s="4">
        <v>837128</v>
      </c>
      <c r="E53" s="5" t="s">
        <v>27</v>
      </c>
      <c r="F53" s="4">
        <f>SUM(B53:D53)</f>
        <v>1573458</v>
      </c>
    </row>
    <row r="54" spans="1:6" ht="17.25" x14ac:dyDescent="0.25">
      <c r="A54" s="3" t="s">
        <v>3</v>
      </c>
      <c r="B54" s="4">
        <v>1141639</v>
      </c>
      <c r="C54" s="5" t="s">
        <v>26</v>
      </c>
      <c r="D54" s="4">
        <v>1297921</v>
      </c>
      <c r="E54" s="5" t="s">
        <v>27</v>
      </c>
      <c r="F54" s="4">
        <f>SUM(B54:D54)</f>
        <v>2439560</v>
      </c>
    </row>
    <row r="55" spans="1:6" ht="18" thickBot="1" x14ac:dyDescent="0.3">
      <c r="A55" s="3"/>
      <c r="B55" s="7">
        <f>SUM(B53:B54)</f>
        <v>1877969</v>
      </c>
      <c r="C55" s="8"/>
      <c r="D55" s="7">
        <f t="shared" ref="D55" si="9">SUM(D53:D54)</f>
        <v>2135049</v>
      </c>
      <c r="E55" s="5" t="s">
        <v>28</v>
      </c>
      <c r="F55" s="7">
        <f t="shared" ref="F55" si="10">SUM(F53:F54)</f>
        <v>4013018</v>
      </c>
    </row>
    <row r="56" spans="1:6" ht="15.75" thickTop="1" x14ac:dyDescent="0.25">
      <c r="A56" s="3"/>
      <c r="B56" s="4"/>
      <c r="C56" s="8"/>
      <c r="D56" s="4"/>
      <c r="E56" s="8"/>
      <c r="F56" s="4"/>
    </row>
    <row r="57" spans="1:6" ht="17.25" x14ac:dyDescent="0.25">
      <c r="A57" s="3" t="s">
        <v>44</v>
      </c>
      <c r="B57" s="4"/>
      <c r="C57" s="8"/>
      <c r="D57" s="4"/>
      <c r="E57" s="4"/>
      <c r="F57" s="4"/>
    </row>
    <row r="58" spans="1:6" ht="17.25" x14ac:dyDescent="0.25">
      <c r="A58" s="3" t="s">
        <v>45</v>
      </c>
      <c r="B58" s="4"/>
      <c r="C58" s="4"/>
      <c r="D58" s="4"/>
      <c r="E58" s="4"/>
      <c r="F58" s="4"/>
    </row>
    <row r="59" spans="1:6" ht="17.25" x14ac:dyDescent="0.25">
      <c r="A59" s="3" t="s">
        <v>46</v>
      </c>
      <c r="B59" s="3"/>
      <c r="C59" s="3"/>
      <c r="D59" s="3"/>
      <c r="E59" s="3"/>
      <c r="F59" s="3"/>
    </row>
  </sheetData>
  <pageMargins left="0.5" right="0.5" top="1.1000000000000001" bottom="1.89" header="0.46" footer="0.3"/>
  <pageSetup scale="85" orientation="portrait" r:id="rId1"/>
  <headerFooter>
    <oddHeader>&amp;L&amp;"Times New Roman,Bold"&amp;10Duke Energy Kentucky
ESM Base and Rider Revenue Reconciliation&amp;R&amp;"Times New Roman,Bold"&amp;10KyPSC Case No. 2026-00041
STAFF-DR-02-001 Attachment 7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L.Miller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817A66D50944281B39F7EC6EA570C" ma:contentTypeVersion="4" ma:contentTypeDescription="Create a new document." ma:contentTypeScope="" ma:versionID="f8b318a7acf29d66cc22af427460970c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BA60C-A30B-4ED2-AB06-CB8A9A5E9E37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3c9d8c27-8a6d-4d9e-a15e-ef5d28c114af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612a682-5ffb-4b9c-9555-01761893517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4F3C67-2DFD-4918-BEC8-263A941DE7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1346EB-392C-4DAB-B0CF-49F2B2637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Reconcile Base &amp; Rider Rev</dc:subject>
  <dc:creator>Miller, Libbie</dc:creator>
  <cp:lastModifiedBy>Miller, Libbie</cp:lastModifiedBy>
  <cp:lastPrinted>2026-05-27T15:14:12Z</cp:lastPrinted>
  <dcterms:created xsi:type="dcterms:W3CDTF">2025-11-19T18:17:01Z</dcterms:created>
  <dcterms:modified xsi:type="dcterms:W3CDTF">2026-05-27T15:32:22Z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be057-b751-42b3-9c6c-4039cb60262e_Enabled">
    <vt:lpwstr>true</vt:lpwstr>
  </property>
  <property fmtid="{D5CDD505-2E9C-101B-9397-08002B2CF9AE}" pid="3" name="MSIP_Label_a89be057-b751-42b3-9c6c-4039cb60262e_SetDate">
    <vt:lpwstr>2025-11-19T18:29:53Z</vt:lpwstr>
  </property>
  <property fmtid="{D5CDD505-2E9C-101B-9397-08002B2CF9AE}" pid="4" name="MSIP_Label_a89be057-b751-42b3-9c6c-4039cb60262e_Method">
    <vt:lpwstr>Standard</vt:lpwstr>
  </property>
  <property fmtid="{D5CDD505-2E9C-101B-9397-08002B2CF9AE}" pid="5" name="MSIP_Label_a89be057-b751-42b3-9c6c-4039cb60262e_Name">
    <vt:lpwstr>Internal</vt:lpwstr>
  </property>
  <property fmtid="{D5CDD505-2E9C-101B-9397-08002B2CF9AE}" pid="6" name="MSIP_Label_a89be057-b751-42b3-9c6c-4039cb60262e_SiteId">
    <vt:lpwstr>2ede383a-7e1f-4357-a846-85886b2c0c4d</vt:lpwstr>
  </property>
  <property fmtid="{D5CDD505-2E9C-101B-9397-08002B2CF9AE}" pid="7" name="MSIP_Label_a89be057-b751-42b3-9c6c-4039cb60262e_ActionId">
    <vt:lpwstr>d8b7f246-c4df-4435-a419-c06a7eaa64fb</vt:lpwstr>
  </property>
  <property fmtid="{D5CDD505-2E9C-101B-9397-08002B2CF9AE}" pid="8" name="MSIP_Label_a89be057-b751-42b3-9c6c-4039cb60262e_ContentBits">
    <vt:lpwstr>0</vt:lpwstr>
  </property>
  <property fmtid="{D5CDD505-2E9C-101B-9397-08002B2CF9AE}" pid="9" name="MSIP_Label_a89be057-b751-42b3-9c6c-4039cb60262e_Tag">
    <vt:lpwstr>10, 3, 0, 1</vt:lpwstr>
  </property>
  <property fmtid="{D5CDD505-2E9C-101B-9397-08002B2CF9AE}" pid="10" name="ContentTypeId">
    <vt:lpwstr>0x01010040A817A66D50944281B39F7EC6EA570C</vt:lpwstr>
  </property>
</Properties>
</file>