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water.sharepoint.com/sites/sers/KY/Financing Petitions/2026-00019 - Discovery/Staff Set 1/"/>
    </mc:Choice>
  </mc:AlternateContent>
  <xr:revisionPtr revIDLastSave="10" documentId="8_{B3F215EA-6E20-4813-86D4-86EE24A1DF19}" xr6:coauthVersionLast="47" xr6:coauthVersionMax="47" xr10:uidLastSave="{907DB50B-71FD-4676-8223-BE45C196C0B6}"/>
  <bookViews>
    <workbookView xWindow="-120" yWindow="-120" windowWidth="16440" windowHeight="28320" xr2:uid="{5CAD9BB3-D00F-4875-9E45-4B76FC484F6B}"/>
  </bookViews>
  <sheets>
    <sheet name="KAW_PSCDR1_NUM004_030426_Attach" sheetId="8" r:id="rId1"/>
  </sheets>
  <definedNames>
    <definedName name="_xlnm.Print_Area" localSheetId="0">KAW_PSCDR1_NUM004_030426_Attach!$A$1:$E$49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8" l="1"/>
  <c r="D31" i="8" l="1"/>
  <c r="D26" i="8"/>
  <c r="D49" i="8" l="1"/>
</calcChain>
</file>

<file path=xl/sharedStrings.xml><?xml version="1.0" encoding="utf-8"?>
<sst xmlns="http://schemas.openxmlformats.org/spreadsheetml/2006/main" count="96" uniqueCount="91">
  <si>
    <t>I12-020122-01</t>
  </si>
  <si>
    <t>KRS1 Low Service Pumps 1 - 6</t>
  </si>
  <si>
    <t>I12-020118-01</t>
  </si>
  <si>
    <t>Jacobson Reservoir Outlet Improveme</t>
  </si>
  <si>
    <t>I12-020125-01</t>
  </si>
  <si>
    <t>KRS1 Low Service Electrical Feed Re</t>
  </si>
  <si>
    <t>I12-020109-01</t>
  </si>
  <si>
    <t>Ford Hampton Booster Station</t>
  </si>
  <si>
    <t>I12-300013-01</t>
  </si>
  <si>
    <t>Owenton Booster Station</t>
  </si>
  <si>
    <t>I12-020059-01</t>
  </si>
  <si>
    <t>KRS2 Transfer Switch Level 1</t>
  </si>
  <si>
    <t>I12-020102-01</t>
  </si>
  <si>
    <t>KRS1 Low Service Pump Replacement</t>
  </si>
  <si>
    <t>I12-020121-01</t>
  </si>
  <si>
    <t>KRS1 Solids Land Restoration</t>
  </si>
  <si>
    <t>I12-020082-01</t>
  </si>
  <si>
    <t>KRS1 UV Facility</t>
  </si>
  <si>
    <t>I12-020114-01</t>
  </si>
  <si>
    <t>Winchester Rd Hydraulic Improvement</t>
  </si>
  <si>
    <t>I12-020124-01</t>
  </si>
  <si>
    <t>KRS1 Dewatering</t>
  </si>
  <si>
    <t>I12-500001-01</t>
  </si>
  <si>
    <t>Rockwell Village WW PS &amp; Force Main</t>
  </si>
  <si>
    <t>Grand Total</t>
  </si>
  <si>
    <t>Description</t>
  </si>
  <si>
    <t>D12-**01-P</t>
  </si>
  <si>
    <t>R12-**T12</t>
  </si>
  <si>
    <t>R12-**A</t>
  </si>
  <si>
    <t>R12-**B</t>
  </si>
  <si>
    <t>R12-**C</t>
  </si>
  <si>
    <t>R12-**D</t>
  </si>
  <si>
    <t>R12-**E</t>
  </si>
  <si>
    <t>R12-**F</t>
  </si>
  <si>
    <t>R12-**G</t>
  </si>
  <si>
    <t>R12-**H</t>
  </si>
  <si>
    <t>R12-**I</t>
  </si>
  <si>
    <t>R12-**J</t>
  </si>
  <si>
    <t>R12-**K</t>
  </si>
  <si>
    <t>R12-**L</t>
  </si>
  <si>
    <t>R12-**M</t>
  </si>
  <si>
    <t>R12-**N</t>
  </si>
  <si>
    <t>R12-**O</t>
  </si>
  <si>
    <t>R12-**P</t>
  </si>
  <si>
    <t>R12-**Q</t>
  </si>
  <si>
    <t>R12-**S</t>
  </si>
  <si>
    <t xml:space="preserve">Projects Funded by Others </t>
  </si>
  <si>
    <t>Mains - New</t>
  </si>
  <si>
    <t>Mains - Replaced / Restored</t>
  </si>
  <si>
    <t>Mains - Unscheduled</t>
  </si>
  <si>
    <t>Mains - Relocated</t>
  </si>
  <si>
    <t>Hydrants, Valves, and Manholes - New</t>
  </si>
  <si>
    <t>Hydrants, Valves, and Manholes - Replaced</t>
  </si>
  <si>
    <t>Services and Laterals - New</t>
  </si>
  <si>
    <t>Services and Laterals - Replaced</t>
  </si>
  <si>
    <t>Meters - New</t>
  </si>
  <si>
    <t>Meters - Replaced</t>
  </si>
  <si>
    <t>ITS Equipment and Systems</t>
  </si>
  <si>
    <t>SCADA Equipment and Systems</t>
  </si>
  <si>
    <t>Security Equipment and Systems</t>
  </si>
  <si>
    <t>Offices and Operations Centers</t>
  </si>
  <si>
    <t>Vehicles</t>
  </si>
  <si>
    <t>Tools and Equipment</t>
  </si>
  <si>
    <t>Process Plant Facilities and Equipment</t>
  </si>
  <si>
    <t>Engineering Studies</t>
  </si>
  <si>
    <t>ITS Equipment and Systems - Enterprise Solutions</t>
  </si>
  <si>
    <t>Booster station and associated waterline improvements to improve service in Clark County.</t>
  </si>
  <si>
    <t>Improvements to the inlet/outlet tower and associated piping at the Jacobson Reservoir, which is one of KAW's three raw water sources.</t>
  </si>
  <si>
    <t>Residuals handling improvements at the Kentucky River Station No. 1 water treatment plant. This will incldue the installation of new screw press systems.</t>
  </si>
  <si>
    <t>Replacement of the primary electrical feed to the low service pumps at the Kentucky River Station No. 1 water treatment plant.</t>
  </si>
  <si>
    <t>Replacement of the electrical transfer switch at the Kentucky River Station No. 2 water treatment plant.</t>
  </si>
  <si>
    <t>Replacement of an aging low service pump and transfer pump at the Kentucky River Station No. 1 water treatment plant.</t>
  </si>
  <si>
    <t>Installation of a new UV disinfection system at the Kentucky River Station No. 1 water treatment plant for compliance with the LT2 regulations established by the US EPA.</t>
  </si>
  <si>
    <t xml:space="preserve">Installation of a new booster pump station to improve pressure and service to customers in KAW's Northern Division. </t>
  </si>
  <si>
    <t>Installation of a new pump station and forcemain for the purpose of retiring the aging Rockwell Village package wastewater treatment facility.</t>
  </si>
  <si>
    <t xml:space="preserve">Installation of a new 16" waterline under I-75 to improve the resiliency of KAW's distribution sysytem in a high-growth area of Lexington. </t>
  </si>
  <si>
    <t>Grading and restoration of beneficial reuse area at the Kentucky River Station No. 1 water treamtent plant for future use for other purposes.</t>
  </si>
  <si>
    <t>Reconstruction of actuators, electrical components, and SCADA controls within a flooded vault that controls flow from the low service pumps at the Kentucky River Station No. 1 water treatment plant.</t>
  </si>
  <si>
    <t>Amount</t>
  </si>
  <si>
    <t>RECURRING PROJECTS</t>
  </si>
  <si>
    <t>Kentucky-American Water Company</t>
  </si>
  <si>
    <t xml:space="preserve">KAW_PSCDR1_NUM004_030426_Attachment </t>
  </si>
  <si>
    <t>Total Recurring Projects</t>
  </si>
  <si>
    <t>ENTERPRISE SOLUTIONS</t>
  </si>
  <si>
    <t>Total Enterprise Solutions</t>
  </si>
  <si>
    <t>INVESTMENT PROJECTS</t>
  </si>
  <si>
    <t>Total Investment Projects</t>
  </si>
  <si>
    <t>Project Title</t>
  </si>
  <si>
    <t>Contruction Work in Progress as of January 31, 2026</t>
  </si>
  <si>
    <t>Project ID</t>
  </si>
  <si>
    <t>Account 10700000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</si>
</sst>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3" fillId="0" borderId="0" xfId="1" applyNumberFormat="1" applyFont="1"/>
    <xf numFmtId="164" fontId="3" fillId="0" borderId="1" xfId="1" applyNumberFormat="1" applyFont="1" applyBorder="1"/>
    <xf numFmtId="165" fontId="2" fillId="0" borderId="0" xfId="1" applyNumberFormat="1" applyFont="1"/>
    <xf numFmtId="0" fontId="3" fillId="0" borderId="0" xfId="0" applyFont="1" applyAlignment="1">
      <alignment horizontal="left" wrapText="1"/>
    </xf>
    <xf numFmtId="165" fontId="3" fillId="0" borderId="1" xfId="1" applyNumberFormat="1" applyFont="1" applyBorder="1"/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4EC9-A406-4F6B-9DA1-BA7E34821562}">
  <sheetPr>
    <pageSetUpPr fitToPage="1"/>
  </sheetPr>
  <dimension ref="A1:E49"/>
  <sheetViews>
    <sheetView tabSelected="1" view="pageBreakPreview" zoomScale="80" zoomScaleNormal="100" zoomScaleSheetLayoutView="80" workbookViewId="0">
      <selection activeCell="D29" sqref="D29"/>
    </sheetView>
  </sheetViews>
  <sheetFormatPr defaultRowHeight="15" x14ac:dyDescent="0.25"/>
  <cols>
    <col min="1" max="1" width="5.28515625" style="2" customWidth="1"/>
    <col min="2" max="2" width="15.85546875" style="2" bestFit="1" customWidth="1"/>
    <col min="3" max="3" width="51" style="2" customWidth="1"/>
    <col min="4" max="4" width="13.42578125" style="3" bestFit="1" customWidth="1"/>
    <col min="5" max="5" width="179" style="2" bestFit="1" customWidth="1"/>
    <col min="6" max="16384" width="9.140625" style="2"/>
  </cols>
  <sheetData>
    <row r="1" spans="1:5" x14ac:dyDescent="0.25">
      <c r="A1" s="1" t="s">
        <v>80</v>
      </c>
    </row>
    <row r="2" spans="1:5" x14ac:dyDescent="0.25">
      <c r="A2" s="1" t="s">
        <v>88</v>
      </c>
    </row>
    <row r="3" spans="1:5" x14ac:dyDescent="0.25">
      <c r="A3" s="1" t="s">
        <v>81</v>
      </c>
    </row>
    <row r="4" spans="1:5" x14ac:dyDescent="0.25">
      <c r="E4" s="4"/>
    </row>
    <row r="5" spans="1:5" x14ac:dyDescent="0.25">
      <c r="C5" s="5" t="s">
        <v>79</v>
      </c>
    </row>
    <row r="6" spans="1:5" x14ac:dyDescent="0.25">
      <c r="B6" s="1" t="s">
        <v>89</v>
      </c>
      <c r="C6" s="5" t="s">
        <v>87</v>
      </c>
      <c r="D6" s="12" t="s">
        <v>78</v>
      </c>
    </row>
    <row r="7" spans="1:5" x14ac:dyDescent="0.25">
      <c r="B7" s="2" t="s">
        <v>26</v>
      </c>
      <c r="C7" s="2" t="s">
        <v>46</v>
      </c>
      <c r="D7" s="6">
        <v>587921.74</v>
      </c>
    </row>
    <row r="8" spans="1:5" x14ac:dyDescent="0.25">
      <c r="B8" s="2" t="s">
        <v>28</v>
      </c>
      <c r="C8" s="2" t="s">
        <v>47</v>
      </c>
      <c r="D8" s="3">
        <v>186654.46</v>
      </c>
    </row>
    <row r="9" spans="1:5" x14ac:dyDescent="0.25">
      <c r="B9" s="2" t="s">
        <v>29</v>
      </c>
      <c r="C9" s="2" t="s">
        <v>48</v>
      </c>
      <c r="D9" s="3">
        <v>1481730.05</v>
      </c>
    </row>
    <row r="10" spans="1:5" x14ac:dyDescent="0.25">
      <c r="B10" s="2" t="s">
        <v>30</v>
      </c>
      <c r="C10" s="2" t="s">
        <v>49</v>
      </c>
      <c r="D10" s="3">
        <v>23635.23</v>
      </c>
    </row>
    <row r="11" spans="1:5" x14ac:dyDescent="0.25">
      <c r="B11" s="2" t="s">
        <v>31</v>
      </c>
      <c r="C11" s="2" t="s">
        <v>50</v>
      </c>
      <c r="D11" s="3">
        <v>694134.66</v>
      </c>
    </row>
    <row r="12" spans="1:5" x14ac:dyDescent="0.25">
      <c r="B12" s="2" t="s">
        <v>32</v>
      </c>
      <c r="C12" s="2" t="s">
        <v>51</v>
      </c>
      <c r="D12" s="3">
        <v>5468.8</v>
      </c>
    </row>
    <row r="13" spans="1:5" x14ac:dyDescent="0.25">
      <c r="B13" s="2" t="s">
        <v>33</v>
      </c>
      <c r="C13" s="2" t="s">
        <v>52</v>
      </c>
      <c r="D13" s="3">
        <v>720.28</v>
      </c>
    </row>
    <row r="14" spans="1:5" x14ac:dyDescent="0.25">
      <c r="B14" s="2" t="s">
        <v>34</v>
      </c>
      <c r="C14" s="2" t="s">
        <v>53</v>
      </c>
      <c r="D14" s="3">
        <v>0</v>
      </c>
    </row>
    <row r="15" spans="1:5" x14ac:dyDescent="0.25">
      <c r="B15" s="2" t="s">
        <v>35</v>
      </c>
      <c r="C15" s="2" t="s">
        <v>54</v>
      </c>
      <c r="D15" s="3">
        <v>22151.55</v>
      </c>
    </row>
    <row r="16" spans="1:5" x14ac:dyDescent="0.25">
      <c r="B16" s="2" t="s">
        <v>36</v>
      </c>
      <c r="C16" s="2" t="s">
        <v>55</v>
      </c>
      <c r="D16" s="3">
        <v>0</v>
      </c>
    </row>
    <row r="17" spans="2:4" x14ac:dyDescent="0.25">
      <c r="B17" s="2" t="s">
        <v>37</v>
      </c>
      <c r="C17" s="2" t="s">
        <v>56</v>
      </c>
      <c r="D17" s="3">
        <v>1740774.47</v>
      </c>
    </row>
    <row r="18" spans="2:4" x14ac:dyDescent="0.25">
      <c r="B18" s="2" t="s">
        <v>38</v>
      </c>
      <c r="C18" s="2" t="s">
        <v>57</v>
      </c>
      <c r="D18" s="3">
        <v>131108.99</v>
      </c>
    </row>
    <row r="19" spans="2:4" x14ac:dyDescent="0.25">
      <c r="B19" s="2" t="s">
        <v>39</v>
      </c>
      <c r="C19" s="2" t="s">
        <v>58</v>
      </c>
      <c r="D19" s="3">
        <v>25769.510000000002</v>
      </c>
    </row>
    <row r="20" spans="2:4" x14ac:dyDescent="0.25">
      <c r="B20" s="2" t="s">
        <v>40</v>
      </c>
      <c r="C20" s="2" t="s">
        <v>59</v>
      </c>
      <c r="D20" s="3">
        <v>0</v>
      </c>
    </row>
    <row r="21" spans="2:4" x14ac:dyDescent="0.25">
      <c r="B21" s="2" t="s">
        <v>41</v>
      </c>
      <c r="C21" s="2" t="s">
        <v>60</v>
      </c>
      <c r="D21" s="3">
        <v>814739.11999999988</v>
      </c>
    </row>
    <row r="22" spans="2:4" x14ac:dyDescent="0.25">
      <c r="B22" s="2" t="s">
        <v>42</v>
      </c>
      <c r="C22" s="2" t="s">
        <v>61</v>
      </c>
      <c r="D22" s="3">
        <v>0</v>
      </c>
    </row>
    <row r="23" spans="2:4" x14ac:dyDescent="0.25">
      <c r="B23" s="2" t="s">
        <v>43</v>
      </c>
      <c r="C23" s="2" t="s">
        <v>62</v>
      </c>
      <c r="D23" s="3">
        <v>196063.9</v>
      </c>
    </row>
    <row r="24" spans="2:4" x14ac:dyDescent="0.25">
      <c r="B24" s="2" t="s">
        <v>44</v>
      </c>
      <c r="C24" s="2" t="s">
        <v>63</v>
      </c>
      <c r="D24" s="3">
        <v>2037629.8099999998</v>
      </c>
    </row>
    <row r="25" spans="2:4" x14ac:dyDescent="0.25">
      <c r="B25" s="2" t="s">
        <v>45</v>
      </c>
      <c r="C25" s="2" t="s">
        <v>64</v>
      </c>
      <c r="D25" s="7">
        <v>995271.25999999989</v>
      </c>
    </row>
    <row r="26" spans="2:4" x14ac:dyDescent="0.25">
      <c r="C26" s="1" t="s">
        <v>82</v>
      </c>
      <c r="D26" s="8">
        <f>SUM(D7:D25)</f>
        <v>8943773.8300000001</v>
      </c>
    </row>
    <row r="28" spans="2:4" x14ac:dyDescent="0.25">
      <c r="C28" s="5" t="s">
        <v>83</v>
      </c>
    </row>
    <row r="29" spans="2:4" x14ac:dyDescent="0.25">
      <c r="B29" s="1" t="s">
        <v>89</v>
      </c>
      <c r="C29" s="5" t="s">
        <v>87</v>
      </c>
      <c r="D29" s="12"/>
    </row>
    <row r="30" spans="2:4" x14ac:dyDescent="0.25">
      <c r="B30" s="2" t="s">
        <v>27</v>
      </c>
      <c r="C30" s="2" t="s">
        <v>65</v>
      </c>
      <c r="D30" s="10">
        <v>4053165.33</v>
      </c>
    </row>
    <row r="31" spans="2:4" x14ac:dyDescent="0.25">
      <c r="C31" s="1" t="s">
        <v>84</v>
      </c>
      <c r="D31" s="8">
        <f>D30</f>
        <v>4053165.33</v>
      </c>
    </row>
    <row r="33" spans="2:5" x14ac:dyDescent="0.25">
      <c r="C33" s="5" t="s">
        <v>85</v>
      </c>
    </row>
    <row r="34" spans="2:5" x14ac:dyDescent="0.25">
      <c r="B34" s="1" t="s">
        <v>89</v>
      </c>
      <c r="C34" s="5" t="s">
        <v>87</v>
      </c>
      <c r="D34" s="12" t="s">
        <v>78</v>
      </c>
      <c r="E34" s="11" t="s">
        <v>25</v>
      </c>
    </row>
    <row r="35" spans="2:5" x14ac:dyDescent="0.25">
      <c r="B35" s="2" t="s">
        <v>6</v>
      </c>
      <c r="C35" s="2" t="s">
        <v>7</v>
      </c>
      <c r="D35" s="6">
        <v>317107.86</v>
      </c>
      <c r="E35" s="9" t="s">
        <v>66</v>
      </c>
    </row>
    <row r="36" spans="2:5" x14ac:dyDescent="0.25">
      <c r="B36" s="2" t="s">
        <v>2</v>
      </c>
      <c r="C36" s="2" t="s">
        <v>3</v>
      </c>
      <c r="D36" s="3">
        <v>2125460.2599999998</v>
      </c>
      <c r="E36" s="9" t="s">
        <v>67</v>
      </c>
    </row>
    <row r="37" spans="2:5" x14ac:dyDescent="0.25">
      <c r="B37" s="2" t="s">
        <v>20</v>
      </c>
      <c r="C37" s="2" t="s">
        <v>21</v>
      </c>
      <c r="D37" s="3">
        <v>63265.84</v>
      </c>
      <c r="E37" s="9" t="s">
        <v>68</v>
      </c>
    </row>
    <row r="38" spans="2:5" x14ac:dyDescent="0.25">
      <c r="B38" s="2" t="s">
        <v>4</v>
      </c>
      <c r="C38" s="2" t="s">
        <v>5</v>
      </c>
      <c r="D38" s="3">
        <v>1425468.05</v>
      </c>
      <c r="E38" s="9" t="s">
        <v>69</v>
      </c>
    </row>
    <row r="39" spans="2:5" x14ac:dyDescent="0.25">
      <c r="B39" s="2" t="s">
        <v>12</v>
      </c>
      <c r="C39" s="2" t="s">
        <v>13</v>
      </c>
      <c r="D39" s="3">
        <v>1093981.78</v>
      </c>
      <c r="E39" s="9" t="s">
        <v>71</v>
      </c>
    </row>
    <row r="40" spans="2:5" x14ac:dyDescent="0.25">
      <c r="B40" s="2" t="s">
        <v>0</v>
      </c>
      <c r="C40" s="2" t="s">
        <v>1</v>
      </c>
      <c r="D40" s="3">
        <v>15432.47</v>
      </c>
      <c r="E40" s="9" t="s">
        <v>77</v>
      </c>
    </row>
    <row r="41" spans="2:5" x14ac:dyDescent="0.25">
      <c r="B41" s="2" t="s">
        <v>14</v>
      </c>
      <c r="C41" s="2" t="s">
        <v>15</v>
      </c>
      <c r="D41" s="3">
        <v>14476.97</v>
      </c>
      <c r="E41" s="9" t="s">
        <v>76</v>
      </c>
    </row>
    <row r="42" spans="2:5" x14ac:dyDescent="0.25">
      <c r="B42" s="2" t="s">
        <v>16</v>
      </c>
      <c r="C42" s="2" t="s">
        <v>17</v>
      </c>
      <c r="D42" s="3">
        <v>1839082.8</v>
      </c>
      <c r="E42" s="9" t="s">
        <v>72</v>
      </c>
    </row>
    <row r="43" spans="2:5" x14ac:dyDescent="0.25">
      <c r="B43" s="2" t="s">
        <v>10</v>
      </c>
      <c r="C43" s="2" t="s">
        <v>11</v>
      </c>
      <c r="D43" s="3">
        <v>115616.21</v>
      </c>
      <c r="E43" s="9" t="s">
        <v>70</v>
      </c>
    </row>
    <row r="44" spans="2:5" x14ac:dyDescent="0.25">
      <c r="B44" s="2" t="s">
        <v>8</v>
      </c>
      <c r="C44" s="2" t="s">
        <v>9</v>
      </c>
      <c r="D44" s="3">
        <v>845906.64</v>
      </c>
      <c r="E44" s="9" t="s">
        <v>73</v>
      </c>
    </row>
    <row r="45" spans="2:5" x14ac:dyDescent="0.25">
      <c r="B45" s="2" t="s">
        <v>22</v>
      </c>
      <c r="C45" s="2" t="s">
        <v>23</v>
      </c>
      <c r="D45" s="3">
        <v>84778.71</v>
      </c>
      <c r="E45" s="9" t="s">
        <v>74</v>
      </c>
    </row>
    <row r="46" spans="2:5" x14ac:dyDescent="0.25">
      <c r="B46" s="2" t="s">
        <v>18</v>
      </c>
      <c r="C46" s="2" t="s">
        <v>19</v>
      </c>
      <c r="D46" s="7">
        <v>466354.25</v>
      </c>
      <c r="E46" s="9" t="s">
        <v>75</v>
      </c>
    </row>
    <row r="47" spans="2:5" x14ac:dyDescent="0.25">
      <c r="C47" s="1" t="s">
        <v>86</v>
      </c>
      <c r="D47" s="8">
        <f>SUM(D35:D46)</f>
        <v>8406931.8399999999</v>
      </c>
      <c r="E47" s="1"/>
    </row>
    <row r="49" spans="3:5" x14ac:dyDescent="0.25">
      <c r="C49" s="1" t="s">
        <v>24</v>
      </c>
      <c r="D49" s="8">
        <f>D26+D31+D47</f>
        <v>21403871</v>
      </c>
      <c r="E49" s="1" t="s">
        <v>90</v>
      </c>
    </row>
  </sheetData>
  <pageMargins left="0.2" right="0.2" top="0.75" bottom="0.75" header="0.3" footer="0.3"/>
  <pageSetup scale="5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nal_x0020_Due_x0020_Date xmlns="00c1cf47-8665-4c73-8994-ff3a5e26da0f" xsi:nil="true"/>
    <Series xmlns="BD086E4F-2522-4C09-B222-9168437DFE1B" xsi:nil="true"/>
    <Final_x0020_Due_x0020_Date xmlns="00c1cf47-8665-4c73-8994-ff3a5e26da0f" xsi:nil="true"/>
    <WorkflowStatus xmlns="bd086e4f-2522-4c09-b222-9168437dfe1b" xsi:nil="true"/>
    <Docket_x0020_Number xmlns="00c1cf47-8665-4c73-8994-ff3a5e26da0f">2026-00019</Docket_x0020_Number>
    <Preparer xmlns="00c1cf47-8665-4c73-8994-ff3a5e26da0f" xsi:nil="true"/>
    <SendDocumentforApproval xmlns="bd086e4f-2522-4c09-b222-9168437dfe1b">
      <Url xsi:nil="true"/>
      <Description xsi:nil="true"/>
    </SendDocumentforApproval>
    <Document_x0020_Type xmlns="00c1cf47-8665-4c73-8994-ff3a5e26da0f">Discovery</Document_x0020_Type>
    <Party xmlns="00c1cf47-8665-4c73-8994-ff3a5e26da0f" xsi:nil="true"/>
    <Responsible_x0020_Witness xmlns="00c1cf47-8665-4c73-8994-ff3a5e26da0f" xsi:nil="true"/>
    <_dlc_DocId xmlns="00c1cf47-8665-4c73-8994-ff3a5e26da0f">4QVSNHSJP2QR-1466112605-80</_dlc_DocId>
    <_dlc_DocIdUrl xmlns="00c1cf47-8665-4c73-8994-ff3a5e26da0f">
      <Url>https://amwater.sharepoint.com/sites/sers/KY/_layouts/15/DocIdRedir.aspx?ID=4QVSNHSJP2QR-1466112605-80</Url>
      <Description>4QVSNHSJP2QR-1466112605-80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6E31BD2ABD44F8B5394970E51D644" ma:contentTypeVersion="7" ma:contentTypeDescription="Create a new document." ma:contentTypeScope="" ma:versionID="3d5d14dd29c0062bb3f5efc85be7555d">
  <xsd:schema xmlns:xsd="http://www.w3.org/2001/XMLSchema" xmlns:xs="http://www.w3.org/2001/XMLSchema" xmlns:p="http://schemas.microsoft.com/office/2006/metadata/properties" xmlns:ns2="BD086E4F-2522-4C09-B222-9168437DFE1B" xmlns:ns3="00c1cf47-8665-4c73-8994-ff3a5e26da0f" xmlns:ns5="bd086e4f-2522-4c09-b222-9168437dfe1b" targetNamespace="http://schemas.microsoft.com/office/2006/metadata/properties" ma:root="true" ma:fieldsID="4510db9a5f0fbb92975a55794c45f4af" ns2:_="" ns3:_="" ns5:_="">
    <xsd:import namespace="BD086E4F-2522-4C09-B222-9168437DFE1B"/>
    <xsd:import namespace="00c1cf47-8665-4c73-8994-ff3a5e26da0f"/>
    <xsd:import namespace="bd086e4f-2522-4c09-b222-9168437dfe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Docket_x0020_Number"/>
                <xsd:element ref="ns3:Party" minOccurs="0"/>
                <xsd:element ref="ns3:Preparer" minOccurs="0"/>
                <xsd:element ref="ns3:Responsible_x0020_Witness" minOccurs="0"/>
                <xsd:element ref="ns3:Internal_x0020_Due_x0020_Date" minOccurs="0"/>
                <xsd:element ref="ns3:Final_x0020_Due_x0020_Date" minOccurs="0"/>
                <xsd:element ref="ns3:Document_x0020_Type"/>
                <xsd:element ref="ns2:Series" minOccurs="0"/>
                <xsd:element ref="ns5:WorkflowStatus" minOccurs="0"/>
                <xsd:element ref="ns5:MediaServiceAutoKeyPoints" minOccurs="0"/>
                <xsd:element ref="ns5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5:MediaServiceObjectDetectorVersions" minOccurs="0"/>
                <xsd:element ref="ns5:MediaServiceSearchProperties" minOccurs="0"/>
                <xsd:element ref="ns5:SendDocumentfor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86E4F-2522-4C09-B222-9168437DF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eries" ma:index="19" nillable="true" ma:displayName="Series" ma:internalName="Seri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11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12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13" nillable="true" ma:displayName="Preparer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14" nillable="true" ma:displayName="Witness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16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17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18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86e4f-2522-4c09-b222-9168437dfe1b" elementFormDefault="qualified">
    <xsd:import namespace="http://schemas.microsoft.com/office/2006/documentManagement/types"/>
    <xsd:import namespace="http://schemas.microsoft.com/office/infopath/2007/PartnerControls"/>
    <xsd:element name="WorkflowStatus" ma:index="20" nillable="true" ma:displayName="WorkflowStatus" ma:internalName="WorkflowStatus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ndDocumentforApproval" ma:index="28" nillable="true" ma:displayName="Send Document for Approval" ma:format="Hyperlink" ma:internalName="SendDocumentforApprova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963A1F2-118D-4B83-828F-47C717F41F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FCFF2-D7C0-4D04-A333-D3E9AA00D34C}">
  <ds:schemaRefs>
    <ds:schemaRef ds:uri="http://purl.org/dc/terms/"/>
    <ds:schemaRef ds:uri="http://schemas.openxmlformats.org/package/2006/metadata/core-properties"/>
    <ds:schemaRef ds:uri="00c1cf47-8665-4c73-8994-ff3a5e26da0f"/>
    <ds:schemaRef ds:uri="bd086e4f-2522-4c09-b222-9168437dfe1b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D086E4F-2522-4C09-B222-9168437DFE1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A9C297-E973-437B-8F3E-8DAE94D1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86E4F-2522-4C09-B222-9168437DFE1B"/>
    <ds:schemaRef ds:uri="00c1cf47-8665-4c73-8994-ff3a5e26da0f"/>
    <ds:schemaRef ds:uri="bd086e4f-2522-4c09-b222-9168437dfe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989CA2-07BB-4313-B8E8-AD532BDE973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KAW_PSCDR1_NUM004_030426_Attach</vt:lpstr>
      <vt:lpstr>KAW_PSCDR1_NUM004_030426_Attach!Print_Area</vt:lpstr>
    </vt:vector>
  </TitlesOfParts>
  <Company>American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Smith</dc:creator>
  <cp:lastModifiedBy>Anne E Trout</cp:lastModifiedBy>
  <cp:lastPrinted>2026-02-24T16:13:02Z</cp:lastPrinted>
  <dcterms:created xsi:type="dcterms:W3CDTF">2026-02-23T18:20:28Z</dcterms:created>
  <dcterms:modified xsi:type="dcterms:W3CDTF">2026-02-26T20:06:33Z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846c87f6-c46e-48eb-b7ce-d3a4a7d30611_Enabled">
    <vt:lpwstr>true</vt:lpwstr>
  </property>
  <property fmtid="{D5CDD505-2E9C-101B-9397-08002B2CF9AE}" pid="5" name="MSIP_Label_846c87f6-c46e-48eb-b7ce-d3a4a7d30611_SetDate">
    <vt:lpwstr>2026-02-23T18:22:59Z</vt:lpwstr>
  </property>
  <property fmtid="{D5CDD505-2E9C-101B-9397-08002B2CF9AE}" pid="6" name="MSIP_Label_846c87f6-c46e-48eb-b7ce-d3a4a7d30611_Method">
    <vt:lpwstr>Standard</vt:lpwstr>
  </property>
  <property fmtid="{D5CDD505-2E9C-101B-9397-08002B2CF9AE}" pid="7" name="MSIP_Label_846c87f6-c46e-48eb-b7ce-d3a4a7d30611_Name">
    <vt:lpwstr>846c87f6-c46e-48eb-b7ce-d3a4a7d30611</vt:lpwstr>
  </property>
  <property fmtid="{D5CDD505-2E9C-101B-9397-08002B2CF9AE}" pid="8" name="MSIP_Label_846c87f6-c46e-48eb-b7ce-d3a4a7d30611_SiteId">
    <vt:lpwstr>35378cf9-dac0-45f0-84c7-1bfb98207b59</vt:lpwstr>
  </property>
  <property fmtid="{D5CDD505-2E9C-101B-9397-08002B2CF9AE}" pid="9" name="MSIP_Label_846c87f6-c46e-48eb-b7ce-d3a4a7d30611_ActionId">
    <vt:lpwstr>1f99cea8-f4dc-4220-a245-61658de38509</vt:lpwstr>
  </property>
  <property fmtid="{D5CDD505-2E9C-101B-9397-08002B2CF9AE}" pid="10" name="MSIP_Label_846c87f6-c46e-48eb-b7ce-d3a4a7d30611_ContentBits">
    <vt:lpwstr>0</vt:lpwstr>
  </property>
  <property fmtid="{D5CDD505-2E9C-101B-9397-08002B2CF9AE}" pid="11" name="MSIP_Label_846c87f6-c46e-48eb-b7ce-d3a4a7d30611_Tag">
    <vt:lpwstr>10, 3, 0, 1</vt:lpwstr>
  </property>
  <property fmtid="{D5CDD505-2E9C-101B-9397-08002B2CF9AE}" pid="12" name="ContentTypeId">
    <vt:lpwstr>0x010100B996E31BD2ABD44F8B5394970E51D644</vt:lpwstr>
  </property>
  <property fmtid="{D5CDD505-2E9C-101B-9397-08002B2CF9AE}" pid="13" name="_dlc_DocIdItemGuid">
    <vt:lpwstr>6036fa73-0c10-49ad-908c-80756929b4d8</vt:lpwstr>
  </property>
</Properties>
</file>