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-NAS\Share\2005\HCWA\HCWA 2026\HCWA2025-00412\January 2026\Revised\"/>
    </mc:Choice>
  </mc:AlternateContent>
  <xr:revisionPtr revIDLastSave="0" documentId="8_{9B212ED6-4BC0-4BB0-854F-C47414F50763}" xr6:coauthVersionLast="47" xr6:coauthVersionMax="47" xr10:uidLastSave="{00000000-0000-0000-0000-000000000000}"/>
  <bookViews>
    <workbookView xWindow="-120" yWindow="-120" windowWidth="29040" windowHeight="15720" xr2:uid="{F52F9179-EF9F-447A-A943-84F95CEB34B2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1" l="1"/>
  <c r="V16" i="1"/>
  <c r="R16" i="1"/>
  <c r="O16" i="1"/>
  <c r="S16" i="1"/>
  <c r="W16" i="1"/>
  <c r="E16" i="1" l="1"/>
  <c r="F16" i="1"/>
  <c r="J16" i="1"/>
  <c r="K16" i="1"/>
</calcChain>
</file>

<file path=xl/sharedStrings.xml><?xml version="1.0" encoding="utf-8"?>
<sst xmlns="http://schemas.openxmlformats.org/spreadsheetml/2006/main" count="40" uniqueCount="35">
  <si>
    <t>HARRISON COUNTY WATER ASSOCIATION, INC. WATER PURCHASED FOR LAST TWELVE MONTHS (DECEMBER 2024 TO NOVEMBER 2025)</t>
  </si>
  <si>
    <t>DECEMBER</t>
  </si>
  <si>
    <t>JANUARY</t>
  </si>
  <si>
    <t>FEBRUARY</t>
  </si>
  <si>
    <t>MARCH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</si>
  <si>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</si>
  <si>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</si>
  <si>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</si>
  <si>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</si>
  <si>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</si>
  <si>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</si>
  <si>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</si>
  <si>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</si>
  <si>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CITY OF CYNTHIANA</t>
  </si>
  <si>
    <t>NICHOLAS COUNTY</t>
  </si>
  <si>
    <t>MILLERSBURG</t>
  </si>
  <si>
    <t>KY AM 353</t>
  </si>
  <si>
    <t>KY AM 62</t>
  </si>
  <si>
    <t>TOTALS</t>
  </si>
  <si>
    <t>BASE RATE FOR WHOLESALE WATER</t>
  </si>
  <si>
    <t>3.61 PER 1000 GALLONS, SEE KY PSC CASE</t>
  </si>
  <si>
    <t>BASE RATE CHARGED BY KY AMERICAN</t>
  </si>
  <si>
    <t xml:space="preserve">FOR MILLERSBURG WAS $2.25, </t>
  </si>
  <si>
    <t>BASE RATE CHARGED</t>
  </si>
  <si>
    <t>0.0049527 PER 1000 GALLONGS</t>
  </si>
  <si>
    <t>QIP FEE $11.09 %</t>
  </si>
  <si>
    <t>0.0049527 PER 1000 GALLONS</t>
  </si>
  <si>
    <t>KY RIVER WITHDRAWAL 0.0316 PER 100</t>
  </si>
  <si>
    <t>TOTAL PURCHASES</t>
  </si>
  <si>
    <t xml:space="preserve">TOTAL PURCHASES </t>
  </si>
  <si>
    <t>GALLONS</t>
  </si>
  <si>
    <t>COSTS</t>
  </si>
  <si>
    <t>TOTAL</t>
  </si>
  <si>
    <t>437,146,780 + 0 + 39,601,900 + 29,030,600 + 17,288,260</t>
  </si>
  <si>
    <t>1,578,099.86 + 98,477.24 + 173,749.39 + 107,642.50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</si>
</sst>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3" fontId="0" fillId="0" borderId="0" xfId="0" applyNumberFormat="1"/>
    <xf numFmtId="8" fontId="0" fillId="0" borderId="0" xfId="0" applyNumberFormat="1"/>
    <xf numFmtId="4" fontId="0" fillId="0" borderId="0" xfId="0" applyNumberFormat="1"/>
    <xf numFmtId="6" fontId="0" fillId="0" borderId="0" xfId="0" applyNumberFormat="1"/>
    <xf numFmtId="164" fontId="0" fillId="0" borderId="0" xfId="0" applyNumberFormat="1"/>
    <xf numFmtId="0" fontId="0" fillId="0" borderId="0" xfId="1" applyNumberFormat="1" applyFont="1"/>
    <xf numFmtId="4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D3D61-9044-4251-90D2-C66245CE6353}">
  <sheetPr>
    <pageSetUpPr fitToPage="1"/>
  </sheetPr>
  <dimension ref="A1:W31"/>
  <sheetViews>
    <sheetView tabSelected="1" zoomScale="85" zoomScaleNormal="85" workbookViewId="0">
      <selection activeCell="K33" sqref="K33"/>
    </sheetView>
  </sheetViews>
  <sheetFormatPr defaultRowHeight="15" x14ac:dyDescent="0.25"/>
  <cols>
    <col min="5" max="5" width="12.42578125" bestFit="1" customWidth="1"/>
    <col min="6" max="6" width="13.140625" bestFit="1" customWidth="1"/>
    <col min="11" max="11" width="15.5703125" bestFit="1" customWidth="1"/>
    <col min="14" max="14" width="13.7109375" bestFit="1" customWidth="1"/>
    <col min="15" max="15" width="10.5703125" bestFit="1" customWidth="1"/>
    <col min="18" max="18" width="9.85546875" bestFit="1" customWidth="1"/>
    <col min="19" max="19" width="12.7109375" bestFit="1" customWidth="1"/>
    <col min="22" max="22" width="9.85546875" bestFit="1" customWidth="1"/>
    <col min="23" max="23" width="12.7109375" bestFit="1" customWidth="1"/>
  </cols>
  <sheetData>
    <row r="1" spans="1:23" x14ac:dyDescent="0.25">
      <c r="A1" t="s">
        <v>0</v>
      </c>
    </row>
    <row r="2" spans="1:23" x14ac:dyDescent="0.25">
      <c r="E2" t="s">
        <v>13</v>
      </c>
      <c r="J2" t="s">
        <v>14</v>
      </c>
      <c r="N2" t="s">
        <v>15</v>
      </c>
      <c r="R2" t="s">
        <v>16</v>
      </c>
      <c r="V2" t="s">
        <v>17</v>
      </c>
    </row>
    <row r="3" spans="1:23" x14ac:dyDescent="0.25">
      <c r="A3">
        <v>2024</v>
      </c>
      <c r="B3" t="s">
        <v>1</v>
      </c>
      <c r="E3" s="1">
        <v>31336180</v>
      </c>
      <c r="F3" s="2">
        <v>113123.61</v>
      </c>
      <c r="J3">
        <v>0</v>
      </c>
      <c r="K3" s="4">
        <v>0</v>
      </c>
      <c r="N3">
        <v>3187000</v>
      </c>
      <c r="O3" s="2">
        <v>7621.79</v>
      </c>
      <c r="R3" s="1">
        <v>2344700</v>
      </c>
      <c r="S3" s="2">
        <v>13505.81</v>
      </c>
      <c r="V3" s="1">
        <v>1263388</v>
      </c>
      <c r="W3" s="5">
        <v>7639.8</v>
      </c>
    </row>
    <row r="4" spans="1:23" x14ac:dyDescent="0.25">
      <c r="A4">
        <v>2025</v>
      </c>
      <c r="B4" t="s">
        <v>2</v>
      </c>
      <c r="E4" s="1">
        <v>30643970</v>
      </c>
      <c r="F4" s="2">
        <v>110624.73</v>
      </c>
      <c r="J4">
        <v>0</v>
      </c>
      <c r="K4" s="4">
        <v>0</v>
      </c>
      <c r="N4">
        <v>2878400</v>
      </c>
      <c r="O4" s="2">
        <v>7043.21</v>
      </c>
      <c r="R4" s="1">
        <v>2064800</v>
      </c>
      <c r="S4" s="2">
        <v>12263.09</v>
      </c>
      <c r="V4" s="1">
        <v>1735900</v>
      </c>
      <c r="W4" s="5">
        <v>10538.3</v>
      </c>
    </row>
    <row r="5" spans="1:23" x14ac:dyDescent="0.25">
      <c r="B5" t="s">
        <v>3</v>
      </c>
      <c r="E5" s="1">
        <v>39994470</v>
      </c>
      <c r="F5" s="2">
        <v>144380.04</v>
      </c>
      <c r="J5">
        <v>0</v>
      </c>
      <c r="K5" s="4">
        <v>0</v>
      </c>
      <c r="N5">
        <v>3642500</v>
      </c>
      <c r="O5" s="3">
        <v>9102.07</v>
      </c>
      <c r="R5" s="1">
        <v>2415800</v>
      </c>
      <c r="S5" s="2">
        <v>14492.83</v>
      </c>
      <c r="V5" s="1">
        <v>1669392</v>
      </c>
      <c r="W5" s="5">
        <v>10319.959999999999</v>
      </c>
    </row>
    <row r="6" spans="1:23" x14ac:dyDescent="0.25">
      <c r="B6" t="s">
        <v>4</v>
      </c>
      <c r="E6" s="1">
        <v>38985300</v>
      </c>
      <c r="F6" s="2">
        <v>140736.93</v>
      </c>
      <c r="J6">
        <v>0</v>
      </c>
      <c r="K6" s="4">
        <v>0</v>
      </c>
      <c r="N6">
        <v>3195500</v>
      </c>
      <c r="O6" s="2">
        <v>7985.08</v>
      </c>
      <c r="R6" s="1">
        <v>2156800</v>
      </c>
      <c r="S6" s="2">
        <v>12991.02</v>
      </c>
      <c r="V6" s="1">
        <v>1250980</v>
      </c>
      <c r="W6" s="5">
        <v>7893.81</v>
      </c>
    </row>
    <row r="7" spans="1:23" x14ac:dyDescent="0.25">
      <c r="B7" t="s">
        <v>5</v>
      </c>
      <c r="E7">
        <v>35451860</v>
      </c>
      <c r="F7" s="2">
        <v>127981.21</v>
      </c>
      <c r="J7">
        <v>0</v>
      </c>
      <c r="K7" s="4">
        <v>0</v>
      </c>
      <c r="N7">
        <v>3205100</v>
      </c>
      <c r="O7" s="2">
        <v>8009.07</v>
      </c>
      <c r="R7" s="1">
        <v>2225800</v>
      </c>
      <c r="S7" s="2">
        <v>13418.67</v>
      </c>
      <c r="V7" s="1">
        <v>1083200</v>
      </c>
      <c r="W7" s="2">
        <v>6934.34</v>
      </c>
    </row>
    <row r="8" spans="1:23" x14ac:dyDescent="0.25">
      <c r="B8" t="s">
        <v>6</v>
      </c>
      <c r="E8" s="1">
        <v>34835690</v>
      </c>
      <c r="F8" s="2">
        <v>125756.84</v>
      </c>
      <c r="J8">
        <v>0</v>
      </c>
      <c r="K8" s="4">
        <v>0</v>
      </c>
      <c r="N8">
        <v>904700</v>
      </c>
      <c r="O8" s="2">
        <v>2260.7199999999998</v>
      </c>
      <c r="R8" s="1">
        <v>2097100</v>
      </c>
      <c r="S8" s="2">
        <v>12682.6</v>
      </c>
      <c r="V8" s="1">
        <v>1133400</v>
      </c>
      <c r="W8" s="2">
        <v>7232.42</v>
      </c>
    </row>
    <row r="9" spans="1:23" x14ac:dyDescent="0.25">
      <c r="B9" t="s">
        <v>7</v>
      </c>
      <c r="E9" s="1">
        <v>34849580</v>
      </c>
      <c r="F9" s="2">
        <v>125806.98</v>
      </c>
      <c r="J9">
        <v>0</v>
      </c>
      <c r="K9" s="4">
        <v>0</v>
      </c>
      <c r="N9">
        <v>6883800</v>
      </c>
      <c r="O9" s="5">
        <v>17201.580000000002</v>
      </c>
      <c r="R9" s="1">
        <v>2516500</v>
      </c>
      <c r="S9" s="2">
        <v>15122.03</v>
      </c>
      <c r="V9" s="1">
        <v>1402400</v>
      </c>
      <c r="W9" s="2">
        <v>8797.06</v>
      </c>
    </row>
    <row r="10" spans="1:23" x14ac:dyDescent="0.25">
      <c r="B10" t="s">
        <v>8</v>
      </c>
      <c r="E10" s="1">
        <v>37290020</v>
      </c>
      <c r="F10" s="2">
        <v>134616.97</v>
      </c>
      <c r="J10">
        <v>0</v>
      </c>
      <c r="K10" s="4">
        <v>0</v>
      </c>
      <c r="N10">
        <v>3693300</v>
      </c>
      <c r="O10" s="2">
        <v>9230.42</v>
      </c>
      <c r="R10" s="1">
        <v>3236100</v>
      </c>
      <c r="S10" s="2">
        <v>19310.8</v>
      </c>
      <c r="V10" s="1">
        <v>1992600</v>
      </c>
      <c r="W10" s="2">
        <v>12231.99</v>
      </c>
    </row>
    <row r="11" spans="1:23" x14ac:dyDescent="0.25">
      <c r="B11" t="s">
        <v>9</v>
      </c>
      <c r="E11" s="1">
        <v>42798730</v>
      </c>
      <c r="F11" s="2">
        <v>154503.42000000001</v>
      </c>
      <c r="J11">
        <v>0</v>
      </c>
      <c r="K11" s="4">
        <v>0</v>
      </c>
      <c r="N11">
        <v>4009000</v>
      </c>
      <c r="O11" s="5">
        <v>10020.6</v>
      </c>
      <c r="R11" s="1">
        <v>2018500</v>
      </c>
      <c r="S11" s="2">
        <v>12228.56</v>
      </c>
      <c r="V11" s="1">
        <v>1784300</v>
      </c>
      <c r="W11" s="2">
        <v>11021.19</v>
      </c>
    </row>
    <row r="12" spans="1:23" x14ac:dyDescent="0.25">
      <c r="B12" t="s">
        <v>10</v>
      </c>
      <c r="E12" s="1">
        <v>36463050</v>
      </c>
      <c r="F12" s="2">
        <v>131631.60999999999</v>
      </c>
      <c r="J12">
        <v>0</v>
      </c>
      <c r="K12" s="4">
        <v>0</v>
      </c>
      <c r="N12" s="6">
        <v>3718800</v>
      </c>
      <c r="O12" s="2">
        <v>9295.23</v>
      </c>
      <c r="R12" s="1">
        <v>2859100</v>
      </c>
      <c r="S12" s="2">
        <v>17119.13</v>
      </c>
      <c r="V12" s="1">
        <v>1886700</v>
      </c>
      <c r="W12" s="2">
        <v>11616.95</v>
      </c>
    </row>
    <row r="13" spans="1:23" x14ac:dyDescent="0.25">
      <c r="B13" t="s">
        <v>11</v>
      </c>
      <c r="E13" s="1">
        <v>39896760</v>
      </c>
      <c r="F13" s="2">
        <v>144027.29999999999</v>
      </c>
      <c r="J13">
        <v>0</v>
      </c>
      <c r="K13" s="4">
        <v>0</v>
      </c>
      <c r="N13" s="6">
        <v>1923600</v>
      </c>
      <c r="O13" s="2">
        <v>4808.09</v>
      </c>
      <c r="R13" s="1">
        <v>2645400</v>
      </c>
      <c r="S13" s="2">
        <v>15875.84</v>
      </c>
      <c r="V13" s="1">
        <v>1316000</v>
      </c>
      <c r="W13" s="5">
        <v>8296.64</v>
      </c>
    </row>
    <row r="14" spans="1:23" x14ac:dyDescent="0.25">
      <c r="B14" t="s">
        <v>12</v>
      </c>
      <c r="E14" s="1">
        <v>34601170</v>
      </c>
      <c r="F14" s="2">
        <v>124910.22</v>
      </c>
      <c r="J14">
        <v>0</v>
      </c>
      <c r="K14" s="4">
        <v>0</v>
      </c>
      <c r="N14" s="6">
        <v>2360200</v>
      </c>
      <c r="O14" s="2">
        <v>5899.38</v>
      </c>
      <c r="R14" s="1">
        <v>2450000</v>
      </c>
      <c r="S14" s="2">
        <v>14739.01</v>
      </c>
      <c r="V14" s="1">
        <v>770000</v>
      </c>
      <c r="W14" s="5">
        <v>5120.04</v>
      </c>
    </row>
    <row r="16" spans="1:23" x14ac:dyDescent="0.25">
      <c r="B16" t="s">
        <v>18</v>
      </c>
      <c r="E16" s="1">
        <f>SUM(E3:E15)</f>
        <v>437146780</v>
      </c>
      <c r="F16" s="5">
        <f>SUM(F3:F15)</f>
        <v>1578099.8599999999</v>
      </c>
      <c r="J16">
        <f>SUM(J3:J15)</f>
        <v>0</v>
      </c>
      <c r="K16" s="4">
        <f>SUM(K3:K15)</f>
        <v>0</v>
      </c>
      <c r="N16">
        <f>SUM(N3:N15)</f>
        <v>39601900</v>
      </c>
      <c r="O16" s="5">
        <f>SUM(O3:O15)</f>
        <v>98477.24</v>
      </c>
      <c r="R16" s="1">
        <f>SUM(R3:R15)</f>
        <v>29030600</v>
      </c>
      <c r="S16" s="7">
        <f>SUM(S3:S15)</f>
        <v>173749.39</v>
      </c>
      <c r="V16" s="1">
        <f>SUM(V3:V15)</f>
        <v>17288260</v>
      </c>
      <c r="W16" s="7">
        <f>SUM(W3:W15)</f>
        <v>107642.49999999999</v>
      </c>
    </row>
    <row r="19" spans="4:22" x14ac:dyDescent="0.25">
      <c r="F19" t="s">
        <v>19</v>
      </c>
      <c r="N19" t="s">
        <v>21</v>
      </c>
      <c r="R19" t="s">
        <v>23</v>
      </c>
      <c r="V19" t="s">
        <v>23</v>
      </c>
    </row>
    <row r="20" spans="4:22" x14ac:dyDescent="0.25">
      <c r="F20" t="s">
        <v>13</v>
      </c>
      <c r="N20" t="s">
        <v>22</v>
      </c>
      <c r="R20" t="s">
        <v>24</v>
      </c>
      <c r="V20" t="s">
        <v>26</v>
      </c>
    </row>
    <row r="21" spans="4:22" x14ac:dyDescent="0.25">
      <c r="F21" t="s">
        <v>20</v>
      </c>
      <c r="R21" t="s">
        <v>25</v>
      </c>
      <c r="V21" t="s">
        <v>25</v>
      </c>
    </row>
    <row r="22" spans="4:22" x14ac:dyDescent="0.25">
      <c r="R22" t="s">
        <v>27</v>
      </c>
      <c r="V22" t="s">
        <v>27</v>
      </c>
    </row>
    <row r="26" spans="4:22" x14ac:dyDescent="0.25">
      <c r="D26" t="s">
        <v>29</v>
      </c>
      <c r="F26" t="s">
        <v>33</v>
      </c>
      <c r="K26" s="2">
        <v>523067540</v>
      </c>
    </row>
    <row r="27" spans="4:22" x14ac:dyDescent="0.25">
      <c r="D27" t="s">
        <v>30</v>
      </c>
      <c r="K27" t="s">
        <v>32</v>
      </c>
    </row>
    <row r="29" spans="4:22" x14ac:dyDescent="0.25">
      <c r="D29" t="s">
        <v>28</v>
      </c>
    </row>
    <row r="30" spans="4:22" x14ac:dyDescent="0.25">
      <c r="D30" t="s">
        <v>31</v>
      </c>
      <c r="F30" t="s">
        <v>34</v>
      </c>
      <c r="K30" s="2">
        <v>1957968.99</v>
      </c>
    </row>
    <row r="31" spans="4:22" x14ac:dyDescent="0.25">
      <c r="K31" t="s">
        <v>32</v>
      </c>
    </row>
  </sheetData>
  <printOptions gridLines="1"/>
  <pageMargins left="0.7" right="0.7" top="0.75" bottom="0.75" header="0.3" footer="0.3"/>
  <pageSetup paperSize="5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Melcher</dc:creator>
  <cp:lastModifiedBy>Janell Pitts</cp:lastModifiedBy>
  <cp:lastPrinted>2026-01-14T15:37:37Z</cp:lastPrinted>
  <dcterms:created xsi:type="dcterms:W3CDTF">2025-12-20T14:56:39Z</dcterms:created>
  <dcterms:modified xsi:type="dcterms:W3CDTF">2026-01-14T21:19:33Z</dcterms:modified>
</cp:coreProperties>
</file>