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M:\Bluegrass Water 2025 Rate Case\OAG 1st DRs - Extension\Exhibits\Public\"/>
    </mc:Choice>
  </mc:AlternateContent>
  <xr:revisionPtr revIDLastSave="0" documentId="8_{B42F55C0-E37B-47CD-8982-92ACD615E792}" xr6:coauthVersionLast="47" xr6:coauthVersionMax="47" xr10:uidLastSave="{00000000-0000-0000-0000-000000000000}"/>
  <bookViews>
    <workbookView xWindow="31425" yWindow="2625" windowWidth="21600" windowHeight="11310" xr2:uid="{B4376FB4-76FD-4037-8BA7-1C8E18558B28}"/>
  </bookViews>
  <sheets>
    <sheet name="UPIS Water" sheetId="4" r:id="rId1"/>
    <sheet name="UPIS WW" sheetId="5" r:id="rId2"/>
  </sheets>
  <definedNames>
    <definedName name="_xlnm._FilterDatabase" localSheetId="0" hidden="1">'UPIS Water'!$A$7:$O$10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1">'UPIS WW'!$A$1:$K$9</definedName>
    <definedName name="_xlnm.Print_Titles" localSheetId="0">'UPIS Water'!$1:$6</definedName>
    <definedName name="_xlnm.Print_Titles" localSheetId="1">'UPIS WW'!$1:$6</definedName>
    <definedName name="VersionNumber" hidden="1">"4.11.8796"</definedName>
    <definedName name="xdif" hidden="1">"4.11.8796"</definedName>
  </definedNames>
  <calcPr calcId="191028" concurrentManualCount="2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E11" i="4"/>
  <c r="F11" i="4"/>
  <c r="G11" i="4"/>
  <c r="H11" i="4"/>
  <c r="D11" i="4"/>
</calcChain>
</file>

<file path=xl/sharedStrings.xml><?xml version="1.0" encoding="utf-8"?>
<sst xmlns="http://schemas.openxmlformats.org/spreadsheetml/2006/main" count="40" uniqueCount="25">
  <si>
    <t>Bluegrass Operating Company, LLC</t>
  </si>
  <si>
    <t>2025-00354</t>
  </si>
  <si>
    <t>Utility Plant In Service - Water</t>
  </si>
  <si>
    <t>Item</t>
  </si>
  <si>
    <t>12/31/2021 Actual</t>
  </si>
  <si>
    <t>12/31/2022 Actual</t>
  </si>
  <si>
    <t>12/31/2023 Actual</t>
  </si>
  <si>
    <t>12/31/2024 Actual</t>
  </si>
  <si>
    <t>12/31/2025 Actual</t>
  </si>
  <si>
    <t>3/31/2026 Base Year</t>
  </si>
  <si>
    <t>07/31/2027 Test Year</t>
  </si>
  <si>
    <t>(C)</t>
  </si>
  <si>
    <t>(E)</t>
  </si>
  <si>
    <t>(F)</t>
  </si>
  <si>
    <t>(G)</t>
  </si>
  <si>
    <t>(H)</t>
  </si>
  <si>
    <t>(I)</t>
  </si>
  <si>
    <t>(J)</t>
  </si>
  <si>
    <t>(K)</t>
  </si>
  <si>
    <t>Total Utility Plant In Service Actual - Water</t>
  </si>
  <si>
    <t>Total Utility Plant In Service Budgeted - Water</t>
  </si>
  <si>
    <t>Variance</t>
  </si>
  <si>
    <t>Utility Plant In Service - Wastewater</t>
  </si>
  <si>
    <t>Account Title</t>
  </si>
  <si>
    <t>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</si>
</sst>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&quot;$&quot;#,##0.00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3" fillId="0" borderId="0" xfId="0" applyNumberFormat="1" applyFont="1"/>
    <xf numFmtId="0" fontId="2" fillId="0" borderId="0" xfId="0" applyFont="1" applyAlignment="1">
      <alignment horizontal="left"/>
    </xf>
    <xf numFmtId="6" fontId="2" fillId="0" borderId="0" xfId="1" applyNumberFormat="1" applyFont="1" applyAlignment="1">
      <alignment horizontal="right"/>
    </xf>
    <xf numFmtId="0" fontId="2" fillId="0" borderId="0" xfId="0" applyFont="1" applyAlignment="1">
      <alignment horizontal="left" indent="1"/>
    </xf>
    <xf numFmtId="164" fontId="2" fillId="0" borderId="0" xfId="1" applyNumberFormat="1" applyFont="1"/>
    <xf numFmtId="6" fontId="2" fillId="0" borderId="0" xfId="1" applyNumberFormat="1" applyFont="1" applyBorder="1" applyAlignment="1">
      <alignment horizontal="right"/>
    </xf>
    <xf numFmtId="8" fontId="2" fillId="0" borderId="0" xfId="0" applyNumberFormat="1" applyFont="1"/>
    <xf numFmtId="166" fontId="2" fillId="0" borderId="0" xfId="0" applyNumberFormat="1" applyFont="1"/>
    <xf numFmtId="165" fontId="2" fillId="0" borderId="0" xfId="0" applyNumberFormat="1" applyFont="1"/>
    <xf numFmtId="9" fontId="2" fillId="0" borderId="0" xfId="2" applyFont="1"/>
    <xf numFmtId="0" fontId="3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C8790-767C-414B-8965-3366539133AC}">
  <sheetPr>
    <pageSetUpPr autoPageBreaks="0" fitToPage="1"/>
  </sheetPr>
  <dimension ref="A1:K13"/>
  <sheetViews>
    <sheetView showGridLines="0" tabSelected="1" zoomScaleNormal="100" zoomScaleSheetLayoutView="100" workbookViewId="0">
      <selection activeCell="E16" sqref="E16"/>
    </sheetView>
  </sheetViews>
  <sheetFormatPr defaultColWidth="9.42578125" defaultRowHeight="12.75" x14ac:dyDescent="0.2"/>
  <cols>
    <col min="1" max="1" width="8.42578125" style="1" customWidth="1"/>
    <col min="2" max="2" width="9.42578125" style="1" customWidth="1"/>
    <col min="3" max="3" width="41.140625" style="1" bestFit="1" customWidth="1"/>
    <col min="4" max="5" width="12.85546875" style="1" customWidth="1"/>
    <col min="6" max="11" width="13" style="1" customWidth="1"/>
    <col min="12" max="16384" width="9.42578125" style="1"/>
  </cols>
  <sheetData>
    <row r="1" spans="1:11" ht="13.5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x14ac:dyDescent="0.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x14ac:dyDescent="0.2">
      <c r="A4" s="3"/>
      <c r="B4" s="3"/>
      <c r="C4" s="3"/>
      <c r="D4" s="3"/>
    </row>
    <row r="5" spans="1:11" s="4" customFormat="1" ht="25.5" x14ac:dyDescent="0.25">
      <c r="A5" s="5"/>
      <c r="B5" s="5"/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5" t="s">
        <v>9</v>
      </c>
      <c r="J5" s="5" t="s">
        <v>10</v>
      </c>
    </row>
    <row r="6" spans="1:11" s="2" customFormat="1" x14ac:dyDescent="0.2">
      <c r="A6" s="6"/>
      <c r="B6" s="6"/>
      <c r="C6" s="6" t="s">
        <v>11</v>
      </c>
      <c r="D6" s="7" t="s">
        <v>12</v>
      </c>
      <c r="E6" s="7" t="s">
        <v>13</v>
      </c>
      <c r="F6" s="7" t="s">
        <v>14</v>
      </c>
      <c r="G6" s="7" t="s">
        <v>15</v>
      </c>
      <c r="H6" s="7" t="s">
        <v>16</v>
      </c>
      <c r="I6" s="7" t="s">
        <v>17</v>
      </c>
      <c r="J6" s="7" t="s">
        <v>18</v>
      </c>
    </row>
    <row r="7" spans="1:11" s="3" customFormat="1" x14ac:dyDescent="0.2">
      <c r="A7" s="8"/>
      <c r="C7" s="9"/>
      <c r="D7" s="10"/>
      <c r="E7" s="10"/>
      <c r="F7" s="10"/>
      <c r="G7" s="10"/>
      <c r="H7" s="10"/>
      <c r="I7" s="10"/>
      <c r="J7" s="10"/>
    </row>
    <row r="8" spans="1:11" ht="12.95" customHeight="1" x14ac:dyDescent="0.2">
      <c r="A8" s="8"/>
      <c r="C8" s="11"/>
      <c r="D8" s="12"/>
      <c r="E8" s="12"/>
      <c r="F8" s="12"/>
      <c r="G8" s="12"/>
      <c r="H8" s="12"/>
      <c r="I8" s="15"/>
      <c r="J8" s="15"/>
    </row>
    <row r="9" spans="1:11" ht="12.95" customHeight="1" x14ac:dyDescent="0.2">
      <c r="A9" s="8"/>
      <c r="C9" s="11" t="s">
        <v>19</v>
      </c>
      <c r="D9" s="12">
        <v>2318759.5300000007</v>
      </c>
      <c r="E9" s="12">
        <v>2532849.85</v>
      </c>
      <c r="F9" s="12">
        <v>978908.38</v>
      </c>
      <c r="G9" s="12">
        <v>978908.38</v>
      </c>
      <c r="H9" s="12">
        <v>1380140.7699999993</v>
      </c>
      <c r="I9" s="15">
        <v>1353300.6599999997</v>
      </c>
      <c r="J9" s="15">
        <v>1353300.6599999997</v>
      </c>
    </row>
    <row r="10" spans="1:11" ht="12.95" customHeight="1" x14ac:dyDescent="0.2">
      <c r="A10" s="8"/>
      <c r="C10" s="11" t="s">
        <v>20</v>
      </c>
      <c r="D10" s="12">
        <v>468053</v>
      </c>
      <c r="E10" s="12">
        <v>188536</v>
      </c>
      <c r="F10" s="12">
        <v>53313</v>
      </c>
      <c r="G10" s="12">
        <v>383959</v>
      </c>
      <c r="H10" s="12">
        <v>341798</v>
      </c>
      <c r="I10" s="15"/>
      <c r="J10" s="15"/>
    </row>
    <row r="11" spans="1:11" x14ac:dyDescent="0.2">
      <c r="C11" s="1" t="s">
        <v>21</v>
      </c>
      <c r="D11" s="19">
        <f>D9/D10-1</f>
        <v>3.9540533443862138</v>
      </c>
      <c r="E11" s="19">
        <f t="shared" ref="E11:H11" si="0">E9/E10-1</f>
        <v>12.434303528238638</v>
      </c>
      <c r="F11" s="19">
        <f t="shared" si="0"/>
        <v>17.361532459250089</v>
      </c>
      <c r="G11" s="19">
        <f t="shared" si="0"/>
        <v>1.5495127865214777</v>
      </c>
      <c r="H11" s="19">
        <f t="shared" si="0"/>
        <v>3.0378842766780361</v>
      </c>
      <c r="I11" s="19"/>
      <c r="J11" s="19"/>
      <c r="K11" s="14"/>
    </row>
    <row r="12" spans="1:11" x14ac:dyDescent="0.2">
      <c r="E12" s="18"/>
      <c r="G12" s="16"/>
    </row>
    <row r="13" spans="1:11" x14ac:dyDescent="0.2">
      <c r="G13" s="17"/>
    </row>
  </sheetData>
  <mergeCells count="3">
    <mergeCell ref="A1:K1"/>
    <mergeCell ref="A2:K2"/>
    <mergeCell ref="A3:K3"/>
  </mergeCells>
  <pageMargins left="0.7" right="0.7" top="0.75" bottom="0.75" header="0.3" footer="0.3"/>
  <pageSetup scale="75" fitToHeight="0" orientation="landscape" r:id="rId1"/>
  <headerFooter>
    <oddFooter>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B7EE2-A4C4-4EFA-9CD2-85BC7413FA14}">
  <sheetPr>
    <pageSetUpPr autoPageBreaks="0" fitToPage="1"/>
  </sheetPr>
  <dimension ref="A1:K10"/>
  <sheetViews>
    <sheetView showGridLines="0" zoomScaleNormal="100" zoomScaleSheetLayoutView="100" workbookViewId="0">
      <selection activeCell="I13" sqref="I13"/>
    </sheetView>
  </sheetViews>
  <sheetFormatPr defaultColWidth="9.42578125" defaultRowHeight="12.75" x14ac:dyDescent="0.2"/>
  <cols>
    <col min="1" max="1" width="8.42578125" style="1" customWidth="1"/>
    <col min="2" max="2" width="9.42578125" style="1" customWidth="1"/>
    <col min="3" max="3" width="43.42578125" style="1" bestFit="1" customWidth="1"/>
    <col min="4" max="10" width="14" style="1" customWidth="1"/>
    <col min="11" max="11" width="12.28515625" style="1" customWidth="1"/>
    <col min="12" max="16384" width="9.42578125" style="1"/>
  </cols>
  <sheetData>
    <row r="1" spans="1:11" ht="13.5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3"/>
      <c r="J1" s="3"/>
      <c r="K1" s="3"/>
    </row>
    <row r="2" spans="1:11" x14ac:dyDescent="0.2">
      <c r="A2" s="20" t="s">
        <v>1</v>
      </c>
      <c r="B2" s="20"/>
      <c r="C2" s="20"/>
      <c r="D2" s="20"/>
      <c r="E2" s="20"/>
      <c r="F2" s="20"/>
      <c r="G2" s="20"/>
      <c r="H2" s="20"/>
      <c r="I2" s="3"/>
      <c r="J2" s="3"/>
      <c r="K2" s="2"/>
    </row>
    <row r="3" spans="1:11" x14ac:dyDescent="0.2">
      <c r="A3" s="20" t="s">
        <v>22</v>
      </c>
      <c r="B3" s="20"/>
      <c r="C3" s="20"/>
      <c r="D3" s="20"/>
      <c r="E3" s="20"/>
      <c r="F3" s="20"/>
      <c r="G3" s="20"/>
      <c r="H3" s="20"/>
      <c r="I3" s="3"/>
      <c r="J3" s="3"/>
      <c r="K3" s="2"/>
    </row>
    <row r="4" spans="1:11" x14ac:dyDescent="0.2">
      <c r="A4" s="3"/>
      <c r="B4" s="3"/>
      <c r="C4" s="3"/>
    </row>
    <row r="5" spans="1:11" s="4" customFormat="1" ht="25.5" x14ac:dyDescent="0.25">
      <c r="A5" s="5"/>
      <c r="B5" s="5"/>
      <c r="C5" s="5" t="s">
        <v>23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</row>
    <row r="6" spans="1:11" s="2" customFormat="1" x14ac:dyDescent="0.2">
      <c r="A6" s="6"/>
      <c r="B6" s="6"/>
      <c r="C6" s="6" t="s">
        <v>11</v>
      </c>
      <c r="D6" s="7" t="s">
        <v>24</v>
      </c>
      <c r="E6" s="7" t="s">
        <v>12</v>
      </c>
      <c r="F6" s="7" t="s">
        <v>13</v>
      </c>
      <c r="G6" s="7" t="s">
        <v>14</v>
      </c>
      <c r="H6" s="7" t="s">
        <v>15</v>
      </c>
    </row>
    <row r="7" spans="1:11" x14ac:dyDescent="0.2">
      <c r="A7" s="8"/>
      <c r="C7" s="13"/>
      <c r="D7" s="12"/>
      <c r="E7" s="12"/>
      <c r="F7" s="12"/>
      <c r="G7" s="15"/>
      <c r="H7" s="12"/>
    </row>
    <row r="8" spans="1:11" ht="12.95" customHeight="1" x14ac:dyDescent="0.2">
      <c r="A8" s="8"/>
      <c r="C8" s="11" t="s">
        <v>19</v>
      </c>
      <c r="D8" s="12">
        <v>9164097.8999999966</v>
      </c>
      <c r="E8" s="12">
        <v>9259660.4799999986</v>
      </c>
      <c r="F8" s="12">
        <v>13990516.409999998</v>
      </c>
      <c r="G8" s="12">
        <v>15412091.199999999</v>
      </c>
      <c r="H8" s="12">
        <v>15412091.199999999</v>
      </c>
      <c r="I8" s="15"/>
      <c r="J8" s="15"/>
    </row>
    <row r="9" spans="1:11" x14ac:dyDescent="0.2">
      <c r="A9" s="8"/>
      <c r="C9" s="11" t="s">
        <v>20</v>
      </c>
      <c r="D9" s="12">
        <v>461107</v>
      </c>
      <c r="E9" s="12">
        <v>3320849</v>
      </c>
      <c r="F9" s="12">
        <v>2956200</v>
      </c>
      <c r="G9" s="12"/>
      <c r="H9" s="12"/>
    </row>
    <row r="10" spans="1:11" x14ac:dyDescent="0.2">
      <c r="C10" s="1" t="s">
        <v>21</v>
      </c>
      <c r="D10" s="19">
        <f>D8/D9-1</f>
        <v>18.874124444001058</v>
      </c>
      <c r="E10" s="19">
        <f t="shared" ref="E10:F10" si="0">E8/E9-1</f>
        <v>1.7883413187410806</v>
      </c>
      <c r="F10" s="19">
        <f t="shared" si="0"/>
        <v>3.7326014511873344</v>
      </c>
      <c r="G10" s="19"/>
      <c r="H10" s="19"/>
      <c r="I10" s="19"/>
      <c r="J10" s="19"/>
      <c r="K10" s="14"/>
    </row>
  </sheetData>
  <mergeCells count="3">
    <mergeCell ref="A1:H1"/>
    <mergeCell ref="A2:H2"/>
    <mergeCell ref="A3:H3"/>
  </mergeCells>
  <pageMargins left="0.7" right="0.7" top="0.75" bottom="0.75" header="0.3" footer="0.3"/>
  <pageSetup scale="71" fitToHeight="0" orientation="landscape" r:id="rId1"/>
  <headerFooter>
    <oddFooter>&amp;R&amp;P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219c5758-d311-4f49-8eb7-a0c37216249c">4EPV5CSZ2ZPH-2104175878-283922</_dlc_DocId>
    <_dlc_DocIdUrl xmlns="219c5758-d311-4f49-8eb7-a0c37216249c">
      <Url>https://cswrgroup.sharepoint.com/_layouts/15/DocIdRedir.aspx?ID=4EPV5CSZ2ZPH-2104175878-283922</Url>
      <Description>4EPV5CSZ2ZPH-2104175878-283922</Description>
    </_dlc_DocIdUrl>
    <TaxCatchAll xmlns="219c5758-d311-4f49-8eb7-a0c37216249c" xsi:nil="true"/>
    <lcf76f155ced4ddcb4097134ff3c332f xmlns="cc29f954-72e5-4988-94c8-6074c4013ef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F955E8F06CBD48B7814246FB9E203E" ma:contentTypeVersion="19" ma:contentTypeDescription="Create a new document." ma:contentTypeScope="" ma:versionID="e1a17be135a8c574eeea1b6fd5991699">
  <xsd:schema xmlns:xsd="http://www.w3.org/2001/XMLSchema" xmlns:xs="http://www.w3.org/2001/XMLSchema" xmlns:p="http://schemas.microsoft.com/office/2006/metadata/properties" xmlns:ns2="cc29f954-72e5-4988-94c8-6074c4013efb" xmlns:ns3="219c5758-d311-4f49-8eb7-a0c37216249c" targetNamespace="http://schemas.microsoft.com/office/2006/metadata/properties" ma:root="true" ma:fieldsID="b0a942a83c4045d740979212bcb68bdc" ns2:_="" ns3:_="">
    <xsd:import namespace="cc29f954-72e5-4988-94c8-6074c4013efb"/>
    <xsd:import namespace="219c5758-d311-4f49-8eb7-a0c3721624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3:_dlc_DocId" minOccurs="0"/>
                <xsd:element ref="ns3:_dlc_DocIdUrl" minOccurs="0"/>
                <xsd:element ref="ns3:_dlc_DocIdPersistId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29f954-72e5-4988-94c8-6074c4013e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62767db-9004-4066-9da7-4de23b7540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9c5758-d311-4f49-8eb7-a0c37216249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79e4543-e545-4fed-93c0-f904398e43be}" ma:internalName="TaxCatchAll" ma:showField="CatchAllData" ma:web="219c5758-d311-4f49-8eb7-a0c3721624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96A152-3F3F-4F5B-9C24-175FA6E565B4}">
  <ds:schemaRefs>
    <ds:schemaRef ds:uri="http://schemas.microsoft.com/office/2006/metadata/properties"/>
    <ds:schemaRef ds:uri="http://schemas.microsoft.com/office/infopath/2007/PartnerControls"/>
    <ds:schemaRef ds:uri="219c5758-d311-4f49-8eb7-a0c37216249c"/>
    <ds:schemaRef ds:uri="cc29f954-72e5-4988-94c8-6074c4013efb"/>
  </ds:schemaRefs>
</ds:datastoreItem>
</file>

<file path=customXml/itemProps2.xml><?xml version="1.0" encoding="utf-8"?>
<ds:datastoreItem xmlns:ds="http://schemas.openxmlformats.org/officeDocument/2006/customXml" ds:itemID="{F2AB6927-972A-48A2-8F85-57009E6FB7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876ED9-2698-4FAE-A6A2-7907DFBEADA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567B58AB-ADAB-4256-822E-42F6CAA835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29f954-72e5-4988-94c8-6074c4013efb"/>
    <ds:schemaRef ds:uri="219c5758-d311-4f49-8eb7-a0c3721624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UPIS Water</vt:lpstr>
      <vt:lpstr>UPIS WW</vt:lpstr>
      <vt:lpstr>'UPIS WW'!Print_Area</vt:lpstr>
      <vt:lpstr>'UPIS Water'!Print_Titles</vt:lpstr>
      <vt:lpstr>'UPIS WW'!Print_Titles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Clare Donovan</dc:creator>
  <cp:keywords/>
  <dc:description/>
  <cp:lastModifiedBy>Thompson, Hannah</cp:lastModifiedBy>
  <cp:revision/>
  <dcterms:created xsi:type="dcterms:W3CDTF">2026-03-03T21:11:34Z</dcterms:created>
  <dcterms:modified xsi:type="dcterms:W3CDTF">2026-03-06T19:51:41Z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0x01010035F955E8F06CBD48B7814246FB9E203E</vt:lpwstr>
  </property>
  <property fmtid="{D5CDD505-2E9C-101B-9397-08002B2CF9AE}" pid="4" name="_dlc_DocIdItemGuid">
    <vt:lpwstr>9f9eadc1-1acb-4adc-93c7-46d9cf3de01d</vt:lpwstr>
  </property>
</Properties>
</file>