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D6EC570F-6D67-48EC-B19F-2AE958C9A033}" xr6:coauthVersionLast="47" xr6:coauthVersionMax="47" xr10:uidLastSave="{00000000-0000-0000-0000-000000000000}"/>
  <bookViews>
    <workbookView xWindow="28680" yWindow="-120" windowWidth="29040" windowHeight="15720" xr2:uid="{DC4E956B-557B-47CA-A14D-2D194CDB8F2F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D15" i="1" s="1"/>
  <c r="E8" i="1"/>
  <c r="E17" i="1" l="1"/>
  <c r="E16" i="1"/>
  <c r="E15" i="1"/>
  <c r="D16" i="1"/>
  <c r="D17" i="1"/>
</calcChain>
</file>

<file path=xl/sharedStrings.xml><?xml version="1.0" encoding="utf-8"?>
<sst xmlns="http://schemas.openxmlformats.org/spreadsheetml/2006/main" count="17" uniqueCount="16">
  <si>
    <t>Bluegrass Water</t>
  </si>
  <si>
    <t>Historical Invoices</t>
  </si>
  <si>
    <t>Year</t>
  </si>
  <si>
    <t>Invoice ID</t>
  </si>
  <si>
    <t>Revenue total</t>
  </si>
  <si>
    <t>Fee</t>
  </si>
  <si>
    <t>Percentage</t>
  </si>
  <si>
    <t>00600100033 PWSC Fee</t>
  </si>
  <si>
    <t>112190450- 24.06.12</t>
  </si>
  <si>
    <t>Based on Estimated Future Revenues</t>
  </si>
  <si>
    <t>Water</t>
  </si>
  <si>
    <t>Sewer</t>
  </si>
  <si>
    <t>Water fee</t>
  </si>
  <si>
    <t>Sewer fee</t>
  </si>
  <si>
    <t>Case No. 2025-00354</t>
  </si>
  <si>
    <t>Exhibit AG 1-179 PSC Regulatroy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</si>
</sst>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4" xfId="0" applyBorder="1"/>
    <xf numFmtId="43" fontId="0" fillId="0" borderId="0" xfId="1" applyFont="1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10" fontId="0" fillId="0" borderId="5" xfId="2" applyNumberFormat="1" applyFont="1" applyBorder="1"/>
    <xf numFmtId="10" fontId="0" fillId="0" borderId="8" xfId="2" applyNumberFormat="1" applyFont="1" applyBorder="1"/>
    <xf numFmtId="43" fontId="0" fillId="0" borderId="0" xfId="0" applyNumberFormat="1"/>
    <xf numFmtId="43" fontId="0" fillId="0" borderId="5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2CF4-4D30-4C66-BD59-A563FCD49D49}">
  <dimension ref="A1:E17"/>
  <sheetViews>
    <sheetView tabSelected="1" workbookViewId="0"/>
  </sheetViews>
  <sheetFormatPr defaultRowHeight="15" x14ac:dyDescent="0.25"/>
  <cols>
    <col min="2" max="2" width="35.28515625" customWidth="1"/>
    <col min="3" max="3" width="13.42578125" bestFit="1" customWidth="1"/>
    <col min="4" max="5" width="12.85546875" bestFit="1" customWidth="1"/>
    <col min="6" max="6" width="10.42578125" bestFit="1" customWidth="1"/>
  </cols>
  <sheetData>
    <row r="1" spans="1:5" x14ac:dyDescent="0.25">
      <c r="A1" s="15" t="s">
        <v>14</v>
      </c>
    </row>
    <row r="2" spans="1:5" x14ac:dyDescent="0.25">
      <c r="A2" s="15" t="s">
        <v>0</v>
      </c>
    </row>
    <row r="3" spans="1:5" x14ac:dyDescent="0.25">
      <c r="A3" s="15" t="s">
        <v>15</v>
      </c>
    </row>
    <row r="4" spans="1:5" ht="15.75" thickBot="1" x14ac:dyDescent="0.3"/>
    <row r="5" spans="1:5" x14ac:dyDescent="0.25">
      <c r="A5" s="16" t="s">
        <v>1</v>
      </c>
      <c r="B5" s="17"/>
      <c r="C5" s="17"/>
      <c r="D5" s="17"/>
      <c r="E5" s="18"/>
    </row>
    <row r="6" spans="1:5" x14ac:dyDescent="0.25">
      <c r="A6" s="12" t="s">
        <v>2</v>
      </c>
      <c r="B6" s="13" t="s">
        <v>3</v>
      </c>
      <c r="C6" s="13" t="s">
        <v>4</v>
      </c>
      <c r="D6" s="13" t="s">
        <v>5</v>
      </c>
      <c r="E6" s="14" t="s">
        <v>6</v>
      </c>
    </row>
    <row r="7" spans="1:5" x14ac:dyDescent="0.25">
      <c r="A7" s="1">
        <v>2023</v>
      </c>
      <c r="B7" t="s">
        <v>7</v>
      </c>
      <c r="C7" s="2">
        <v>2641816.61</v>
      </c>
      <c r="D7" s="2">
        <v>3439.65</v>
      </c>
      <c r="E7" s="6">
        <f>D7/C7</f>
        <v>1.302001807006581E-3</v>
      </c>
    </row>
    <row r="8" spans="1:5" x14ac:dyDescent="0.25">
      <c r="A8" s="1">
        <v>2024</v>
      </c>
      <c r="B8" t="s">
        <v>8</v>
      </c>
      <c r="C8" s="2">
        <v>2621624.06</v>
      </c>
      <c r="D8" s="2">
        <v>4074</v>
      </c>
      <c r="E8" s="6">
        <f>D8/C8</f>
        <v>1.5539985546211381E-3</v>
      </c>
    </row>
    <row r="9" spans="1:5" ht="15.75" thickBot="1" x14ac:dyDescent="0.3">
      <c r="A9" s="3">
        <v>2025</v>
      </c>
      <c r="B9" s="4">
        <v>112519314</v>
      </c>
      <c r="C9" s="5">
        <v>3050477.34</v>
      </c>
      <c r="D9" s="5">
        <v>4865.51</v>
      </c>
      <c r="E9" s="7">
        <f>D9/C9</f>
        <v>1.5949995550532431E-3</v>
      </c>
    </row>
    <row r="12" spans="1:5" ht="15.75" thickBot="1" x14ac:dyDescent="0.3"/>
    <row r="13" spans="1:5" x14ac:dyDescent="0.25">
      <c r="A13" s="16" t="s">
        <v>9</v>
      </c>
      <c r="B13" s="17"/>
      <c r="C13" s="17"/>
      <c r="D13" s="17"/>
      <c r="E13" s="18"/>
    </row>
    <row r="14" spans="1:5" x14ac:dyDescent="0.25">
      <c r="A14" s="12" t="s">
        <v>2</v>
      </c>
      <c r="B14" s="13" t="s">
        <v>10</v>
      </c>
      <c r="C14" s="13" t="s">
        <v>11</v>
      </c>
      <c r="D14" s="13" t="s">
        <v>12</v>
      </c>
      <c r="E14" s="14" t="s">
        <v>13</v>
      </c>
    </row>
    <row r="15" spans="1:5" x14ac:dyDescent="0.25">
      <c r="A15" s="1">
        <v>2025</v>
      </c>
      <c r="B15" s="2">
        <v>262167</v>
      </c>
      <c r="C15" s="2">
        <v>2626467</v>
      </c>
      <c r="D15" s="8">
        <f t="shared" ref="D15:E17" si="0">B15*$E$9</f>
        <v>418.15624834964359</v>
      </c>
      <c r="E15" s="9">
        <f t="shared" si="0"/>
        <v>4189.213696362026</v>
      </c>
    </row>
    <row r="16" spans="1:5" x14ac:dyDescent="0.25">
      <c r="A16" s="1">
        <v>2026</v>
      </c>
      <c r="B16" s="2">
        <v>261377</v>
      </c>
      <c r="C16" s="2">
        <v>2749902</v>
      </c>
      <c r="D16" s="8">
        <f t="shared" si="0"/>
        <v>416.89619870115155</v>
      </c>
      <c r="E16" s="9">
        <f t="shared" si="0"/>
        <v>4386.0924664400236</v>
      </c>
    </row>
    <row r="17" spans="1:5" ht="15.75" thickBot="1" x14ac:dyDescent="0.3">
      <c r="A17" s="3">
        <v>2027</v>
      </c>
      <c r="B17" s="5">
        <v>261377</v>
      </c>
      <c r="C17" s="5">
        <v>2749902</v>
      </c>
      <c r="D17" s="10">
        <f t="shared" si="0"/>
        <v>416.89619870115155</v>
      </c>
      <c r="E17" s="11">
        <f t="shared" si="0"/>
        <v>4386.0924664400236</v>
      </c>
    </row>
  </sheetData>
  <mergeCells count="2">
    <mergeCell ref="A5:E5"/>
    <mergeCell ref="A13:E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4EPV5CSZ2ZPH-2104175878-282383</_dlc_DocId>
    <_dlc_DocIdUrl xmlns="219c5758-d311-4f49-8eb7-a0c37216249c">
      <Url>https://cswrgroup.sharepoint.com/_layouts/15/DocIdRedir.aspx?ID=4EPV5CSZ2ZPH-2104175878-282383</Url>
      <Description>4EPV5CSZ2ZPH-2104175878-282383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ACB5C2-8A00-4601-8410-0C0533EB857D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7722DC22-7295-49F6-902F-3A84934DEF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16394-0BA4-41EB-9D3E-925BCE6CB1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4CC960-04C2-499D-9C94-8B892BA5F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Lammert</dc:creator>
  <cp:keywords/>
  <dc:description/>
  <cp:lastModifiedBy>Thompson, Hannah</cp:lastModifiedBy>
  <cp:revision/>
  <dcterms:created xsi:type="dcterms:W3CDTF">2025-11-10T14:59:41Z</dcterms:created>
  <dcterms:modified xsi:type="dcterms:W3CDTF">2026-03-06T23:31:49Z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24b874ef-5688-4eba-b6c1-4e0e420d40fc</vt:lpwstr>
  </property>
  <property fmtid="{D5CDD505-2E9C-101B-9397-08002B2CF9AE}" pid="4" name="MediaServiceImageTags">
    <vt:lpwstr/>
  </property>
</Properties>
</file>