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7987924F-EF8F-4268-80FF-709C8EB04FBE}" xr6:coauthVersionLast="47" xr6:coauthVersionMax="47" xr10:uidLastSave="{00000000-0000-0000-0000-000000000000}"/>
  <bookViews>
    <workbookView xWindow="28680" yWindow="-120" windowWidth="29040" windowHeight="15720" xr2:uid="{4C8DA904-0D3D-493A-97F2-0255EAAA55C7}"/>
  </bookViews>
  <sheets>
    <sheet name="Annual Cost" sheetId="1" r:id="rId1"/>
    <sheet name="Amort Schedule" sheetId="3" r:id="rId2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</calcChain>
</file>

<file path=xl/sharedStrings.xml><?xml version="1.0" encoding="utf-8"?>
<sst xmlns="http://schemas.openxmlformats.org/spreadsheetml/2006/main" count="24" uniqueCount="16">
  <si>
    <t>Bluegrass Water</t>
  </si>
  <si>
    <t>Water</t>
  </si>
  <si>
    <t>Historical</t>
  </si>
  <si>
    <t>Forecasted</t>
  </si>
  <si>
    <t>Acct No.</t>
  </si>
  <si>
    <t>Description</t>
  </si>
  <si>
    <t>Base Period</t>
  </si>
  <si>
    <t xml:space="preserve">Test Year </t>
  </si>
  <si>
    <t>405.100</t>
  </si>
  <si>
    <t>Amortization of Regulatory Assets Exp</t>
  </si>
  <si>
    <t>Wastewater</t>
  </si>
  <si>
    <t>Date</t>
  </si>
  <si>
    <t>Monthly Amort Amt</t>
  </si>
  <si>
    <t>Monthly Ending Bal</t>
  </si>
  <si>
    <t>Case No. 2025-00354</t>
  </si>
  <si>
    <t>Exhibit AG 1-151 Prior Rate Case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</si>
</sst>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164" fontId="0" fillId="0" borderId="0" xfId="0" applyNumberFormat="1"/>
    <xf numFmtId="0" fontId="0" fillId="0" borderId="0" xfId="0" quotePrefix="1"/>
    <xf numFmtId="5" fontId="0" fillId="0" borderId="0" xfId="0" applyNumberFormat="1"/>
    <xf numFmtId="0" fontId="0" fillId="0" borderId="4" xfId="0" applyBorder="1" applyAlignment="1">
      <alignment horizontal="center"/>
    </xf>
    <xf numFmtId="14" fontId="0" fillId="0" borderId="0" xfId="0" applyNumberFormat="1"/>
    <xf numFmtId="44" fontId="2" fillId="0" borderId="0" xfId="0" applyNumberFormat="1" applyFont="1"/>
    <xf numFmtId="44" fontId="0" fillId="0" borderId="0" xfId="0" applyNumberFormat="1"/>
    <xf numFmtId="4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</xdr:colOff>
      <xdr:row>0</xdr:row>
      <xdr:rowOff>164917</xdr:rowOff>
    </xdr:from>
    <xdr:to>
      <xdr:col>6</xdr:col>
      <xdr:colOff>942619</xdr:colOff>
      <xdr:row>12</xdr:row>
      <xdr:rowOff>74590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5DA4F0-95CE-4534-8189-B7F13CE04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" y="164917"/>
          <a:ext cx="6468707" cy="2195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DAD4-9A16-4E08-A854-114E4F157BF8}">
  <dimension ref="A1:F22"/>
  <sheetViews>
    <sheetView tabSelected="1" workbookViewId="0">
      <selection activeCell="A3" sqref="A3"/>
    </sheetView>
  </sheetViews>
  <sheetFormatPr defaultRowHeight="15" x14ac:dyDescent="0.25"/>
  <cols>
    <col min="2" max="2" width="34.5703125" bestFit="1" customWidth="1"/>
    <col min="3" max="4" width="10.140625" bestFit="1" customWidth="1"/>
    <col min="5" max="5" width="9.42578125" bestFit="1" customWidth="1"/>
    <col min="6" max="6" width="14.5703125" customWidth="1"/>
  </cols>
  <sheetData>
    <row r="1" spans="1:6" ht="18.75" x14ac:dyDescent="0.3">
      <c r="A1" s="1" t="s">
        <v>14</v>
      </c>
    </row>
    <row r="2" spans="1:6" ht="18.75" x14ac:dyDescent="0.3">
      <c r="A2" s="1" t="s">
        <v>0</v>
      </c>
    </row>
    <row r="3" spans="1:6" ht="18.75" x14ac:dyDescent="0.3">
      <c r="A3" s="1" t="s">
        <v>15</v>
      </c>
    </row>
    <row r="7" spans="1:6" x14ac:dyDescent="0.25">
      <c r="A7" s="2" t="s">
        <v>1</v>
      </c>
    </row>
    <row r="8" spans="1:6" x14ac:dyDescent="0.25">
      <c r="C8" s="7" t="s">
        <v>2</v>
      </c>
      <c r="D8" s="12" t="s">
        <v>3</v>
      </c>
      <c r="E8" s="13"/>
      <c r="F8" s="14"/>
    </row>
    <row r="9" spans="1:6" ht="30" x14ac:dyDescent="0.25">
      <c r="A9" s="3" t="s">
        <v>4</v>
      </c>
      <c r="B9" s="3" t="s">
        <v>5</v>
      </c>
      <c r="C9" s="3">
        <v>2024</v>
      </c>
      <c r="D9" s="3">
        <v>2025</v>
      </c>
      <c r="E9" s="3" t="s">
        <v>6</v>
      </c>
      <c r="F9" s="3" t="s">
        <v>7</v>
      </c>
    </row>
    <row r="10" spans="1:6" x14ac:dyDescent="0.25">
      <c r="C10" s="4"/>
      <c r="D10" s="4"/>
      <c r="E10" s="4"/>
      <c r="F10" s="4"/>
    </row>
    <row r="11" spans="1:6" x14ac:dyDescent="0.25">
      <c r="A11" s="5" t="s">
        <v>8</v>
      </c>
      <c r="B11" t="s">
        <v>9</v>
      </c>
      <c r="C11" s="6">
        <v>0</v>
      </c>
      <c r="D11" s="6">
        <v>0</v>
      </c>
      <c r="E11" s="6">
        <v>0</v>
      </c>
      <c r="F11" s="6">
        <v>0</v>
      </c>
    </row>
    <row r="12" spans="1:6" x14ac:dyDescent="0.25">
      <c r="C12" s="6"/>
      <c r="D12" s="6"/>
      <c r="E12" s="6"/>
      <c r="F12" s="6"/>
    </row>
    <row r="13" spans="1:6" x14ac:dyDescent="0.25">
      <c r="C13" s="6"/>
      <c r="D13" s="6"/>
      <c r="E13" s="6"/>
      <c r="F13" s="6"/>
    </row>
    <row r="14" spans="1:6" x14ac:dyDescent="0.25">
      <c r="C14" s="4"/>
      <c r="D14" s="4"/>
      <c r="E14" s="4"/>
      <c r="F14" s="4"/>
    </row>
    <row r="15" spans="1:6" x14ac:dyDescent="0.25">
      <c r="A15" s="2" t="s">
        <v>10</v>
      </c>
    </row>
    <row r="16" spans="1:6" x14ac:dyDescent="0.25">
      <c r="C16" s="7" t="s">
        <v>2</v>
      </c>
      <c r="D16" s="12" t="s">
        <v>3</v>
      </c>
      <c r="E16" s="13"/>
      <c r="F16" s="14"/>
    </row>
    <row r="17" spans="1:6" ht="30" x14ac:dyDescent="0.25">
      <c r="A17" s="3" t="s">
        <v>4</v>
      </c>
      <c r="B17" s="3" t="s">
        <v>5</v>
      </c>
      <c r="C17" s="3">
        <v>2024</v>
      </c>
      <c r="D17" s="3">
        <v>2025</v>
      </c>
      <c r="E17" s="3" t="s">
        <v>6</v>
      </c>
      <c r="F17" s="3" t="s">
        <v>7</v>
      </c>
    </row>
    <row r="18" spans="1:6" x14ac:dyDescent="0.25">
      <c r="C18" s="4"/>
      <c r="D18" s="4"/>
      <c r="E18" s="4"/>
      <c r="F18" s="4"/>
    </row>
    <row r="19" spans="1:6" x14ac:dyDescent="0.25">
      <c r="A19" s="5" t="s">
        <v>8</v>
      </c>
      <c r="B19" t="s">
        <v>9</v>
      </c>
      <c r="C19" s="6">
        <v>484007.16</v>
      </c>
      <c r="D19" s="6">
        <v>484007.16</v>
      </c>
      <c r="E19" s="6">
        <v>484007.16</v>
      </c>
      <c r="F19" s="6">
        <v>201669.65</v>
      </c>
    </row>
    <row r="20" spans="1:6" x14ac:dyDescent="0.25">
      <c r="C20" s="6"/>
      <c r="D20" s="6"/>
      <c r="E20" s="6"/>
      <c r="F20" s="6"/>
    </row>
    <row r="21" spans="1:6" x14ac:dyDescent="0.25">
      <c r="C21" s="6"/>
      <c r="D21" s="6"/>
      <c r="E21" s="6"/>
      <c r="F21" s="6"/>
    </row>
    <row r="22" spans="1:6" x14ac:dyDescent="0.25">
      <c r="C22" s="6"/>
      <c r="D22" s="6"/>
      <c r="E22" s="6"/>
      <c r="F22" s="6"/>
    </row>
  </sheetData>
  <mergeCells count="2">
    <mergeCell ref="D8:F8"/>
    <mergeCell ref="D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E16E-DC3B-4E20-A94B-7051EF885AA8}">
  <dimension ref="B16:G55"/>
  <sheetViews>
    <sheetView topLeftCell="A37" zoomScale="80" zoomScaleNormal="80" workbookViewId="0">
      <selection activeCell="D55" sqref="D55"/>
    </sheetView>
  </sheetViews>
  <sheetFormatPr defaultRowHeight="15" x14ac:dyDescent="0.25"/>
  <cols>
    <col min="3" max="3" width="11.28515625" bestFit="1" customWidth="1"/>
    <col min="4" max="4" width="20" bestFit="1" customWidth="1"/>
    <col min="5" max="5" width="19.7109375" bestFit="1" customWidth="1"/>
    <col min="6" max="6" width="24.5703125" style="10" bestFit="1" customWidth="1"/>
    <col min="7" max="7" width="25.28515625" style="10" bestFit="1" customWidth="1"/>
  </cols>
  <sheetData>
    <row r="16" spans="3:5" x14ac:dyDescent="0.25">
      <c r="C16" s="2" t="s">
        <v>11</v>
      </c>
      <c r="D16" s="9" t="s">
        <v>12</v>
      </c>
      <c r="E16" s="9" t="s">
        <v>13</v>
      </c>
    </row>
    <row r="17" spans="2:5" x14ac:dyDescent="0.25">
      <c r="D17" s="10"/>
      <c r="E17" s="11">
        <v>1492355.41</v>
      </c>
    </row>
    <row r="18" spans="2:5" x14ac:dyDescent="0.25">
      <c r="B18">
        <v>1</v>
      </c>
      <c r="C18" s="8">
        <v>45291</v>
      </c>
      <c r="D18" s="10">
        <v>40333.93</v>
      </c>
      <c r="E18" s="10">
        <f>E17-D19</f>
        <v>1452021.48</v>
      </c>
    </row>
    <row r="19" spans="2:5" x14ac:dyDescent="0.25">
      <c r="B19">
        <v>2</v>
      </c>
      <c r="C19" s="8">
        <v>45322</v>
      </c>
      <c r="D19" s="10">
        <v>40333.93</v>
      </c>
      <c r="E19" s="10">
        <f>E18-D19</f>
        <v>1411687.55</v>
      </c>
    </row>
    <row r="20" spans="2:5" x14ac:dyDescent="0.25">
      <c r="B20">
        <v>3</v>
      </c>
      <c r="C20" s="8">
        <v>45351</v>
      </c>
      <c r="D20" s="10">
        <v>40333.93</v>
      </c>
      <c r="E20" s="10">
        <f>E19-D20</f>
        <v>1371353.62</v>
      </c>
    </row>
    <row r="21" spans="2:5" x14ac:dyDescent="0.25">
      <c r="B21">
        <v>4</v>
      </c>
      <c r="C21" s="8">
        <v>45382</v>
      </c>
      <c r="D21" s="10">
        <v>40333.93</v>
      </c>
      <c r="E21" s="10">
        <f t="shared" ref="E21:E54" si="0">E20-D21</f>
        <v>1331019.6900000002</v>
      </c>
    </row>
    <row r="22" spans="2:5" x14ac:dyDescent="0.25">
      <c r="B22">
        <v>5</v>
      </c>
      <c r="C22" s="8">
        <v>45412</v>
      </c>
      <c r="D22" s="10">
        <v>40333.93</v>
      </c>
      <c r="E22" s="10">
        <f t="shared" si="0"/>
        <v>1290685.7600000002</v>
      </c>
    </row>
    <row r="23" spans="2:5" x14ac:dyDescent="0.25">
      <c r="B23">
        <v>6</v>
      </c>
      <c r="C23" s="8">
        <v>45443</v>
      </c>
      <c r="D23" s="10">
        <v>40333.93</v>
      </c>
      <c r="E23" s="10">
        <f t="shared" si="0"/>
        <v>1250351.8300000003</v>
      </c>
    </row>
    <row r="24" spans="2:5" x14ac:dyDescent="0.25">
      <c r="B24">
        <v>7</v>
      </c>
      <c r="C24" s="8">
        <v>45473</v>
      </c>
      <c r="D24" s="10">
        <v>40333.93</v>
      </c>
      <c r="E24" s="10">
        <f t="shared" si="0"/>
        <v>1210017.9000000004</v>
      </c>
    </row>
    <row r="25" spans="2:5" x14ac:dyDescent="0.25">
      <c r="B25">
        <v>8</v>
      </c>
      <c r="C25" s="8">
        <v>45504</v>
      </c>
      <c r="D25" s="10">
        <v>40333.93</v>
      </c>
      <c r="E25" s="10">
        <f t="shared" si="0"/>
        <v>1169683.9700000004</v>
      </c>
    </row>
    <row r="26" spans="2:5" x14ac:dyDescent="0.25">
      <c r="B26">
        <v>9</v>
      </c>
      <c r="C26" s="8">
        <v>45535</v>
      </c>
      <c r="D26" s="10">
        <v>40333.93</v>
      </c>
      <c r="E26" s="10">
        <f t="shared" si="0"/>
        <v>1129350.0400000005</v>
      </c>
    </row>
    <row r="27" spans="2:5" x14ac:dyDescent="0.25">
      <c r="B27">
        <v>10</v>
      </c>
      <c r="C27" s="8">
        <v>45565</v>
      </c>
      <c r="D27" s="10">
        <v>40333.93</v>
      </c>
      <c r="E27" s="10">
        <f t="shared" si="0"/>
        <v>1089016.1100000006</v>
      </c>
    </row>
    <row r="28" spans="2:5" x14ac:dyDescent="0.25">
      <c r="B28">
        <v>11</v>
      </c>
      <c r="C28" s="8">
        <v>45596</v>
      </c>
      <c r="D28" s="10">
        <v>40333.93</v>
      </c>
      <c r="E28" s="10">
        <f t="shared" si="0"/>
        <v>1048682.1800000006</v>
      </c>
    </row>
    <row r="29" spans="2:5" x14ac:dyDescent="0.25">
      <c r="B29">
        <v>12</v>
      </c>
      <c r="C29" s="8">
        <v>45626</v>
      </c>
      <c r="D29" s="10">
        <v>40333.93</v>
      </c>
      <c r="E29" s="10">
        <f t="shared" si="0"/>
        <v>1008348.2500000006</v>
      </c>
    </row>
    <row r="30" spans="2:5" x14ac:dyDescent="0.25">
      <c r="B30">
        <v>13</v>
      </c>
      <c r="C30" s="8">
        <v>45657</v>
      </c>
      <c r="D30" s="10">
        <v>40333.93</v>
      </c>
      <c r="E30" s="10">
        <f t="shared" si="0"/>
        <v>968014.32000000053</v>
      </c>
    </row>
    <row r="31" spans="2:5" x14ac:dyDescent="0.25">
      <c r="B31">
        <v>14</v>
      </c>
      <c r="C31" s="8">
        <v>45688</v>
      </c>
      <c r="D31" s="10">
        <v>40333.93</v>
      </c>
      <c r="E31" s="10">
        <f t="shared" si="0"/>
        <v>927680.39000000048</v>
      </c>
    </row>
    <row r="32" spans="2:5" x14ac:dyDescent="0.25">
      <c r="B32">
        <v>15</v>
      </c>
      <c r="C32" s="8">
        <v>45716</v>
      </c>
      <c r="D32" s="10">
        <v>40333.93</v>
      </c>
      <c r="E32" s="10">
        <f t="shared" si="0"/>
        <v>887346.46000000043</v>
      </c>
    </row>
    <row r="33" spans="2:5" x14ac:dyDescent="0.25">
      <c r="B33">
        <v>16</v>
      </c>
      <c r="C33" s="8">
        <v>45747</v>
      </c>
      <c r="D33" s="10">
        <v>40333.93</v>
      </c>
      <c r="E33" s="10">
        <f t="shared" si="0"/>
        <v>847012.53000000038</v>
      </c>
    </row>
    <row r="34" spans="2:5" x14ac:dyDescent="0.25">
      <c r="B34">
        <v>17</v>
      </c>
      <c r="C34" s="8">
        <v>45777</v>
      </c>
      <c r="D34" s="10">
        <v>40333.93</v>
      </c>
      <c r="E34" s="10">
        <f t="shared" si="0"/>
        <v>806678.60000000033</v>
      </c>
    </row>
    <row r="35" spans="2:5" x14ac:dyDescent="0.25">
      <c r="B35">
        <v>18</v>
      </c>
      <c r="C35" s="8">
        <v>45808</v>
      </c>
      <c r="D35" s="10">
        <v>40333.93</v>
      </c>
      <c r="E35" s="10">
        <f t="shared" si="0"/>
        <v>766344.67000000027</v>
      </c>
    </row>
    <row r="36" spans="2:5" x14ac:dyDescent="0.25">
      <c r="B36">
        <v>19</v>
      </c>
      <c r="C36" s="8">
        <v>45838</v>
      </c>
      <c r="D36" s="10">
        <v>40333.93</v>
      </c>
      <c r="E36" s="10">
        <f t="shared" si="0"/>
        <v>726010.74000000022</v>
      </c>
    </row>
    <row r="37" spans="2:5" x14ac:dyDescent="0.25">
      <c r="B37">
        <v>20</v>
      </c>
      <c r="C37" s="8">
        <v>45869</v>
      </c>
      <c r="D37" s="10">
        <v>40333.93</v>
      </c>
      <c r="E37" s="10">
        <f t="shared" si="0"/>
        <v>685676.81000000017</v>
      </c>
    </row>
    <row r="38" spans="2:5" x14ac:dyDescent="0.25">
      <c r="B38">
        <v>21</v>
      </c>
      <c r="C38" s="8">
        <v>45900</v>
      </c>
      <c r="D38" s="10">
        <v>40333.93</v>
      </c>
      <c r="E38" s="10">
        <f t="shared" si="0"/>
        <v>645342.88000000012</v>
      </c>
    </row>
    <row r="39" spans="2:5" x14ac:dyDescent="0.25">
      <c r="B39">
        <v>22</v>
      </c>
      <c r="C39" s="8">
        <v>45930</v>
      </c>
      <c r="D39" s="10">
        <v>40333.93</v>
      </c>
      <c r="E39" s="10">
        <f t="shared" si="0"/>
        <v>605008.95000000007</v>
      </c>
    </row>
    <row r="40" spans="2:5" x14ac:dyDescent="0.25">
      <c r="B40">
        <v>23</v>
      </c>
      <c r="C40" s="8">
        <v>45961</v>
      </c>
      <c r="D40" s="10">
        <v>40333.93</v>
      </c>
      <c r="E40" s="10">
        <f t="shared" si="0"/>
        <v>564675.02</v>
      </c>
    </row>
    <row r="41" spans="2:5" x14ac:dyDescent="0.25">
      <c r="B41">
        <v>24</v>
      </c>
      <c r="C41" s="8">
        <v>45991</v>
      </c>
      <c r="D41" s="10">
        <v>40333.93</v>
      </c>
      <c r="E41" s="10">
        <f t="shared" si="0"/>
        <v>524341.09</v>
      </c>
    </row>
    <row r="42" spans="2:5" x14ac:dyDescent="0.25">
      <c r="B42">
        <v>25</v>
      </c>
      <c r="C42" s="8">
        <v>46022</v>
      </c>
      <c r="D42" s="10">
        <v>40333.93</v>
      </c>
      <c r="E42" s="10">
        <f t="shared" si="0"/>
        <v>484007.16</v>
      </c>
    </row>
    <row r="43" spans="2:5" x14ac:dyDescent="0.25">
      <c r="B43">
        <v>25</v>
      </c>
      <c r="C43" s="8">
        <v>46053</v>
      </c>
      <c r="D43" s="10">
        <v>40333.93</v>
      </c>
      <c r="E43" s="10">
        <f t="shared" si="0"/>
        <v>443673.23</v>
      </c>
    </row>
    <row r="44" spans="2:5" x14ac:dyDescent="0.25">
      <c r="B44">
        <v>25</v>
      </c>
      <c r="C44" s="8">
        <v>46081</v>
      </c>
      <c r="D44" s="10">
        <v>40333.93</v>
      </c>
      <c r="E44" s="10">
        <f t="shared" si="0"/>
        <v>403339.3</v>
      </c>
    </row>
    <row r="45" spans="2:5" x14ac:dyDescent="0.25">
      <c r="B45">
        <v>25</v>
      </c>
      <c r="C45" s="8">
        <v>46112</v>
      </c>
      <c r="D45" s="10">
        <v>40333.93</v>
      </c>
      <c r="E45" s="10">
        <f t="shared" si="0"/>
        <v>363005.37</v>
      </c>
    </row>
    <row r="46" spans="2:5" x14ac:dyDescent="0.25">
      <c r="B46">
        <v>25</v>
      </c>
      <c r="C46" s="8">
        <v>46142</v>
      </c>
      <c r="D46" s="10">
        <v>40333.93</v>
      </c>
      <c r="E46" s="10">
        <f t="shared" si="0"/>
        <v>322671.44</v>
      </c>
    </row>
    <row r="47" spans="2:5" x14ac:dyDescent="0.25">
      <c r="B47">
        <v>25</v>
      </c>
      <c r="C47" s="8">
        <v>46173</v>
      </c>
      <c r="D47" s="10">
        <v>40333.93</v>
      </c>
      <c r="E47" s="10">
        <f t="shared" si="0"/>
        <v>282337.51</v>
      </c>
    </row>
    <row r="48" spans="2:5" x14ac:dyDescent="0.25">
      <c r="B48">
        <v>25</v>
      </c>
      <c r="C48" s="8">
        <v>46203</v>
      </c>
      <c r="D48" s="10">
        <v>40333.93</v>
      </c>
      <c r="E48" s="10">
        <f t="shared" si="0"/>
        <v>242003.58000000002</v>
      </c>
    </row>
    <row r="49" spans="2:5" x14ac:dyDescent="0.25">
      <c r="B49">
        <v>25</v>
      </c>
      <c r="C49" s="8">
        <v>46234</v>
      </c>
      <c r="D49" s="10">
        <v>40333.93</v>
      </c>
      <c r="E49" s="10">
        <f t="shared" si="0"/>
        <v>201669.65000000002</v>
      </c>
    </row>
    <row r="50" spans="2:5" x14ac:dyDescent="0.25">
      <c r="B50">
        <v>25</v>
      </c>
      <c r="C50" s="8">
        <v>46265</v>
      </c>
      <c r="D50" s="10">
        <v>40333.93</v>
      </c>
      <c r="E50" s="10">
        <f t="shared" si="0"/>
        <v>161335.72000000003</v>
      </c>
    </row>
    <row r="51" spans="2:5" x14ac:dyDescent="0.25">
      <c r="B51">
        <v>25</v>
      </c>
      <c r="C51" s="8">
        <v>46295</v>
      </c>
      <c r="D51" s="10">
        <v>40333.93</v>
      </c>
      <c r="E51" s="10">
        <f t="shared" si="0"/>
        <v>121001.79000000004</v>
      </c>
    </row>
    <row r="52" spans="2:5" x14ac:dyDescent="0.25">
      <c r="B52">
        <v>25</v>
      </c>
      <c r="C52" s="8">
        <v>46326</v>
      </c>
      <c r="D52" s="10">
        <v>40333.93</v>
      </c>
      <c r="E52" s="10">
        <f t="shared" si="0"/>
        <v>80667.860000000044</v>
      </c>
    </row>
    <row r="53" spans="2:5" x14ac:dyDescent="0.25">
      <c r="B53">
        <v>25</v>
      </c>
      <c r="C53" s="8">
        <v>46356</v>
      </c>
      <c r="D53" s="10">
        <v>40333.93</v>
      </c>
      <c r="E53" s="10">
        <f t="shared" si="0"/>
        <v>40333.930000000044</v>
      </c>
    </row>
    <row r="54" spans="2:5" x14ac:dyDescent="0.25">
      <c r="B54">
        <v>25</v>
      </c>
      <c r="C54" s="8">
        <v>46387</v>
      </c>
      <c r="D54" s="10">
        <v>40333.93</v>
      </c>
      <c r="E54" s="10">
        <f t="shared" si="0"/>
        <v>0</v>
      </c>
    </row>
    <row r="55" spans="2:5" x14ac:dyDescent="0.25">
      <c r="D55" s="1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4EPV5CSZ2ZPH-2104175878-283952</_dlc_DocId>
    <_dlc_DocIdUrl xmlns="219c5758-d311-4f49-8eb7-a0c37216249c">
      <Url>https://cswrgroup.sharepoint.com/_layouts/15/DocIdRedir.aspx?ID=4EPV5CSZ2ZPH-2104175878-283952</Url>
      <Description>4EPV5CSZ2ZPH-2104175878-283952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78BAC-11DC-4B9A-A8B0-6ABD5B3FCC1B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00AA51A0-1C8D-477D-9A76-EC37FDD07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C7868-0739-4C56-B340-B07B598D66A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248A4C5-C665-4418-A02C-2AC4DEC416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Cost</vt:lpstr>
      <vt:lpstr>Amort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2026-02-27T19:00:24Z</dcterms:created>
  <dcterms:modified xsi:type="dcterms:W3CDTF">2026-03-06T23:15:59Z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2480e40e-8c9e-4fd4-b0eb-5e212388489a</vt:lpwstr>
  </property>
  <property fmtid="{D5CDD505-2E9C-101B-9397-08002B2CF9AE}" pid="4" name="MediaServiceImageTags">
    <vt:lpwstr/>
  </property>
</Properties>
</file>