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M:\Bluegrass Water 2025 Rate Case\OAG 1st DRs - Extension\Exhibits\Public\"/>
    </mc:Choice>
  </mc:AlternateContent>
  <xr:revisionPtr revIDLastSave="0" documentId="8_{7B18182B-F51C-4490-87DA-E34692858115}" xr6:coauthVersionLast="47" xr6:coauthVersionMax="47" xr10:uidLastSave="{00000000-0000-0000-0000-000000000000}"/>
  <bookViews>
    <workbookView xWindow="28680" yWindow="-120" windowWidth="29040" windowHeight="15720" xr2:uid="{11967F0D-91EC-476A-AEB3-50CC817A6F36}"/>
  </bookViews>
  <sheets>
    <sheet name="Sheet1" sheetId="1" r:id="rId1"/>
  </sheets>
  <calcPr calcId="191028" concurrentManualCount="2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0" i="1" l="1"/>
  <c r="H10" i="1"/>
  <c r="G10" i="1"/>
  <c r="F10" i="1"/>
  <c r="E10" i="1"/>
  <c r="D10" i="1"/>
  <c r="C10" i="1"/>
</calcChain>
</file>

<file path=xl/sharedStrings.xml><?xml version="1.0" encoding="utf-8"?>
<sst xmlns="http://schemas.openxmlformats.org/spreadsheetml/2006/main" count="8" uniqueCount="8">
  <si>
    <t>Bluegrass Water Utility Operating Company</t>
  </si>
  <si>
    <t>OAG DR 137</t>
  </si>
  <si>
    <t>Capitalized Payroll</t>
  </si>
  <si>
    <t>Base Year</t>
  </si>
  <si>
    <t>Forecast Test Year</t>
  </si>
  <si>
    <t>Water</t>
  </si>
  <si>
    <t>Sewer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</si>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</sst>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right"/>
    </xf>
    <xf numFmtId="164" fontId="0" fillId="0" borderId="1" xfId="1" applyNumberFormat="1" applyFont="1" applyBorder="1"/>
    <xf numFmtId="164" fontId="2" fillId="0" borderId="0" xfId="0" applyNumberFormat="1" applyFont="1"/>
    <xf numFmtId="43" fontId="0" fillId="0" borderId="0" xfId="0" applyNumberFormat="1"/>
    <xf numFmtId="9" fontId="0" fillId="0" borderId="0" xfId="2" applyFont="1"/>
    <xf numFmtId="14" fontId="0" fillId="0" borderId="0" xfId="0" applyNumberFormat="1"/>
    <xf numFmtId="164" fontId="0" fillId="0" borderId="0" xfId="0" applyNumberFormat="1" applyAlignment="1">
      <alignment horizontal="right"/>
    </xf>
    <xf numFmtId="0" fontId="3" fillId="0" borderId="0" xfId="0" applyFont="1"/>
    <xf numFmtId="4" fontId="0" fillId="0" borderId="0" xfId="0" applyNumberFormat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1D26E6-ACBC-437C-A854-AE9464D4AD18}">
  <dimension ref="A1:I25"/>
  <sheetViews>
    <sheetView tabSelected="1" workbookViewId="0">
      <selection activeCell="E8" sqref="E8"/>
    </sheetView>
  </sheetViews>
  <sheetFormatPr defaultRowHeight="15" x14ac:dyDescent="0.25"/>
  <cols>
    <col min="2" max="2" width="8.7109375" customWidth="1"/>
    <col min="3" max="7" width="12" customWidth="1"/>
    <col min="8" max="8" width="13.28515625" customWidth="1"/>
    <col min="9" max="9" width="16.85546875" bestFit="1" customWidth="1"/>
  </cols>
  <sheetData>
    <row r="1" spans="1:9" x14ac:dyDescent="0.25">
      <c r="A1" s="1" t="s">
        <v>0</v>
      </c>
    </row>
    <row r="2" spans="1:9" x14ac:dyDescent="0.25">
      <c r="A2" s="1" t="s">
        <v>1</v>
      </c>
    </row>
    <row r="3" spans="1:9" x14ac:dyDescent="0.25">
      <c r="A3" s="1" t="s">
        <v>2</v>
      </c>
    </row>
    <row r="7" spans="1:9" x14ac:dyDescent="0.25">
      <c r="C7" s="2">
        <v>2021</v>
      </c>
      <c r="D7" s="2">
        <v>2022</v>
      </c>
      <c r="E7" s="2">
        <v>2023</v>
      </c>
      <c r="F7" s="2">
        <v>2024</v>
      </c>
      <c r="G7" s="2">
        <v>2025</v>
      </c>
      <c r="H7" s="2" t="s">
        <v>3</v>
      </c>
      <c r="I7" s="2" t="s">
        <v>4</v>
      </c>
    </row>
    <row r="8" spans="1:9" x14ac:dyDescent="0.25">
      <c r="B8" s="3" t="s">
        <v>5</v>
      </c>
      <c r="C8" s="9">
        <v>0</v>
      </c>
      <c r="D8" s="9">
        <v>150.10104006820117</v>
      </c>
      <c r="E8" s="9">
        <v>3301.3873304920571</v>
      </c>
      <c r="F8" s="9">
        <v>4294.1744659090909</v>
      </c>
      <c r="G8" s="9">
        <v>11689.093242320821</v>
      </c>
      <c r="H8" s="9">
        <v>15786.00853242321</v>
      </c>
      <c r="I8" s="9">
        <v>16285.163151308307</v>
      </c>
    </row>
    <row r="9" spans="1:9" x14ac:dyDescent="0.25">
      <c r="B9" s="3" t="s">
        <v>6</v>
      </c>
      <c r="C9" s="4"/>
      <c r="D9" s="4"/>
      <c r="E9" s="4">
        <v>5103.5764897326617</v>
      </c>
      <c r="F9" s="4">
        <v>35764.555534090912</v>
      </c>
      <c r="G9" s="4">
        <v>94968.826757679199</v>
      </c>
      <c r="H9" s="4">
        <v>128254.49146757679</v>
      </c>
      <c r="I9" s="4">
        <v>132309.90684869169</v>
      </c>
    </row>
    <row r="10" spans="1:9" x14ac:dyDescent="0.25">
      <c r="B10" s="3" t="s">
        <v>7</v>
      </c>
      <c r="C10" s="5">
        <f>SUM(C8:C9)</f>
        <v>0</v>
      </c>
      <c r="D10" s="5">
        <f t="shared" ref="D10:I10" si="0">SUM(D8:D9)</f>
        <v>150.10104006820117</v>
      </c>
      <c r="E10" s="5">
        <f t="shared" si="0"/>
        <v>8404.9638202247188</v>
      </c>
      <c r="F10" s="5">
        <f t="shared" si="0"/>
        <v>40058.730000000003</v>
      </c>
      <c r="G10" s="5">
        <f t="shared" si="0"/>
        <v>106657.92000000001</v>
      </c>
      <c r="H10" s="5">
        <f t="shared" si="0"/>
        <v>144040.5</v>
      </c>
      <c r="I10" s="5">
        <f t="shared" si="0"/>
        <v>148595.07</v>
      </c>
    </row>
    <row r="12" spans="1:9" x14ac:dyDescent="0.25">
      <c r="D12" s="6"/>
      <c r="E12" s="6"/>
      <c r="F12" s="6"/>
      <c r="G12" s="6"/>
    </row>
    <row r="14" spans="1:9" x14ac:dyDescent="0.25">
      <c r="B14" s="10"/>
    </row>
    <row r="17" spans="4:9" x14ac:dyDescent="0.25">
      <c r="H17" s="11"/>
      <c r="I17" s="11"/>
    </row>
    <row r="22" spans="4:9" x14ac:dyDescent="0.25">
      <c r="D22" s="8"/>
      <c r="E22" s="8"/>
      <c r="F22" s="8"/>
      <c r="G22" s="8"/>
      <c r="H22" s="8"/>
    </row>
    <row r="23" spans="4:9" x14ac:dyDescent="0.25">
      <c r="D23" s="7"/>
      <c r="E23" s="7"/>
      <c r="F23" s="7"/>
      <c r="H23" s="7"/>
      <c r="I23" s="7"/>
    </row>
    <row r="24" spans="4:9" x14ac:dyDescent="0.25">
      <c r="D24" s="7"/>
      <c r="E24" s="7"/>
      <c r="F24" s="7"/>
      <c r="H24" s="7"/>
      <c r="I24" s="7"/>
    </row>
    <row r="25" spans="4:9" x14ac:dyDescent="0.25">
      <c r="D25" s="7"/>
      <c r="E25" s="7"/>
      <c r="F25" s="7"/>
      <c r="H25" s="7"/>
      <c r="I25" s="7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219c5758-d311-4f49-8eb7-a0c37216249c">4EPV5CSZ2ZPH-2104175878-283066</_dlc_DocId>
    <_dlc_DocIdUrl xmlns="219c5758-d311-4f49-8eb7-a0c37216249c">
      <Url>https://cswrgroup.sharepoint.com/_layouts/15/DocIdRedir.aspx?ID=4EPV5CSZ2ZPH-2104175878-283066</Url>
      <Description>4EPV5CSZ2ZPH-2104175878-283066</Description>
    </_dlc_DocIdUrl>
    <TaxCatchAll xmlns="219c5758-d311-4f49-8eb7-a0c37216249c" xsi:nil="true"/>
    <lcf76f155ced4ddcb4097134ff3c332f xmlns="cc29f954-72e5-4988-94c8-6074c4013efb">
      <Terms xmlns="http://schemas.microsoft.com/office/infopath/2007/PartnerControls"/>
    </lcf76f155ced4ddcb4097134ff3c332f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5F955E8F06CBD48B7814246FB9E203E" ma:contentTypeVersion="19" ma:contentTypeDescription="Create a new document." ma:contentTypeScope="" ma:versionID="e1a17be135a8c574eeea1b6fd5991699">
  <xsd:schema xmlns:xsd="http://www.w3.org/2001/XMLSchema" xmlns:xs="http://www.w3.org/2001/XMLSchema" xmlns:p="http://schemas.microsoft.com/office/2006/metadata/properties" xmlns:ns2="cc29f954-72e5-4988-94c8-6074c4013efb" xmlns:ns3="219c5758-d311-4f49-8eb7-a0c37216249c" targetNamespace="http://schemas.microsoft.com/office/2006/metadata/properties" ma:root="true" ma:fieldsID="b0a942a83c4045d740979212bcb68bdc" ns2:_="" ns3:_="">
    <xsd:import namespace="cc29f954-72e5-4988-94c8-6074c4013efb"/>
    <xsd:import namespace="219c5758-d311-4f49-8eb7-a0c37216249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LengthInSeconds" minOccurs="0"/>
                <xsd:element ref="ns3:_dlc_DocId" minOccurs="0"/>
                <xsd:element ref="ns3:_dlc_DocIdUrl" minOccurs="0"/>
                <xsd:element ref="ns3:_dlc_DocIdPersistId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29f954-72e5-4988-94c8-6074c4013ef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e62767db-9004-4066-9da7-4de23b7540f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9c5758-d311-4f49-8eb7-a0c37216249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f79e4543-e545-4fed-93c0-f904398e43be}" ma:internalName="TaxCatchAll" ma:showField="CatchAllData" ma:web="219c5758-d311-4f49-8eb7-a0c37216249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dlc_DocId" ma:index="25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26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7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CB27828-35B0-4C11-9825-FED3637A43D8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203EDD33-97A0-4105-B8E5-B6EBD497ED8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A0325AA-FE3B-4581-885C-66D3D15A4A51}">
  <ds:schemaRefs>
    <ds:schemaRef ds:uri="http://schemas.microsoft.com/office/2006/metadata/properties"/>
    <ds:schemaRef ds:uri="http://schemas.microsoft.com/office/infopath/2007/PartnerControls"/>
    <ds:schemaRef ds:uri="219c5758-d311-4f49-8eb7-a0c37216249c"/>
    <ds:schemaRef ds:uri="cc29f954-72e5-4988-94c8-6074c4013efb"/>
  </ds:schemaRefs>
</ds:datastoreItem>
</file>

<file path=customXml/itemProps4.xml><?xml version="1.0" encoding="utf-8"?>
<ds:datastoreItem xmlns:ds="http://schemas.openxmlformats.org/officeDocument/2006/customXml" ds:itemID="{A5C17E42-106F-42D5-BC33-F61F0F07BD6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c29f954-72e5-4988-94c8-6074c4013efb"/>
    <ds:schemaRef ds:uri="219c5758-d311-4f49-8eb7-a0c37216249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Clare Donovan</dc:creator>
  <cp:keywords/>
  <dc:description/>
  <cp:lastModifiedBy>Thompson, Hannah</cp:lastModifiedBy>
  <cp:revision/>
  <dcterms:created xsi:type="dcterms:W3CDTF">2026-03-02T20:10:27Z</dcterms:created>
  <dcterms:modified xsi:type="dcterms:W3CDTF">2026-03-06T22:20:05Z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0x01010035F955E8F06CBD48B7814246FB9E203E</vt:lpwstr>
  </property>
  <property fmtid="{D5CDD505-2E9C-101B-9397-08002B2CF9AE}" pid="4" name="_dlc_DocIdItemGuid">
    <vt:lpwstr>31b5f7fe-7b90-4028-b416-5aac2a95851e</vt:lpwstr>
  </property>
</Properties>
</file>