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2nd PSC DRs\READY TO FILE\"/>
    </mc:Choice>
  </mc:AlternateContent>
  <xr:revisionPtr revIDLastSave="0" documentId="8_{160925F6-2343-4F32-9320-E0985F0CFB15}" xr6:coauthVersionLast="47" xr6:coauthVersionMax="47" xr10:uidLastSave="{00000000-0000-0000-0000-000000000000}"/>
  <bookViews>
    <workbookView xWindow="28680" yWindow="-120" windowWidth="29040" windowHeight="15720" xr2:uid="{B5D8F764-1E62-4F39-97E8-498210F9F236}"/>
  </bookViews>
  <sheets>
    <sheet name="23-1" sheetId="1" r:id="rId1"/>
    <sheet name="23-2" sheetId="2" r:id="rId2"/>
    <sheet name="23-3" sheetId="3" r:id="rId3"/>
    <sheet name="23-4" sheetId="4" r:id="rId4"/>
    <sheet name="23-5" sheetId="5" r:id="rId5"/>
    <sheet name="23-6" sheetId="6" r:id="rId6"/>
    <sheet name="23-7" sheetId="7" r:id="rId7"/>
    <sheet name="23-8" sheetId="8" r:id="rId8"/>
    <sheet name="23-9" sheetId="9" r:id="rId9"/>
    <sheet name="23-10" sheetId="10" r:id="rId10"/>
    <sheet name="23-11" sheetId="11" r:id="rId11"/>
    <sheet name="23-12" sheetId="12" r:id="rId12"/>
    <sheet name="Income Statement" sheetId="13" r:id="rId13"/>
  </sheets>
  <externalReferences>
    <externalReference r:id="rId14"/>
  </externalReference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2" l="1"/>
  <c r="C19" i="12"/>
  <c r="C17" i="12"/>
  <c r="C20" i="11"/>
  <c r="C19" i="11"/>
  <c r="C17" i="11"/>
  <c r="B10" i="9" l="1"/>
  <c r="B9" i="9"/>
  <c r="B8" i="9"/>
  <c r="B5" i="9"/>
  <c r="B4" i="9"/>
  <c r="B13" i="9" s="1"/>
  <c r="B15" i="9" s="1"/>
  <c r="B10" i="8" l="1"/>
  <c r="B9" i="8"/>
  <c r="B8" i="8"/>
  <c r="B5" i="8"/>
  <c r="B4" i="8"/>
  <c r="B13" i="8" s="1"/>
  <c r="B15" i="8" s="1"/>
  <c r="B10" i="7" l="1"/>
  <c r="B9" i="7"/>
  <c r="B8" i="7"/>
  <c r="B5" i="7"/>
  <c r="B4" i="7"/>
  <c r="B13" i="7" s="1"/>
  <c r="B15" i="7" s="1"/>
  <c r="B10" i="6" l="1"/>
  <c r="B9" i="6"/>
  <c r="B8" i="6"/>
  <c r="B5" i="6"/>
  <c r="B4" i="6"/>
  <c r="B13" i="6" s="1"/>
  <c r="B15" i="6" s="1"/>
  <c r="B15" i="5" l="1"/>
  <c r="B10" i="5"/>
  <c r="B9" i="5"/>
  <c r="B8" i="5"/>
  <c r="B5" i="5"/>
  <c r="B4" i="5"/>
  <c r="B13" i="5" s="1"/>
  <c r="B10" i="4" l="1"/>
  <c r="B9" i="4"/>
  <c r="B8" i="4"/>
  <c r="B5" i="4"/>
  <c r="B4" i="4"/>
  <c r="B13" i="4" s="1"/>
  <c r="B15" i="4" s="1"/>
  <c r="B10" i="3" l="1"/>
  <c r="B9" i="3"/>
  <c r="B8" i="3"/>
  <c r="B5" i="3"/>
  <c r="B4" i="3"/>
  <c r="B13" i="3" s="1"/>
  <c r="B15" i="3" s="1"/>
  <c r="B10" i="2" l="1"/>
  <c r="B9" i="2"/>
  <c r="B8" i="2"/>
  <c r="B5" i="2"/>
  <c r="B4" i="2"/>
  <c r="B13" i="2" s="1"/>
  <c r="B15" i="2" s="1"/>
  <c r="B10" i="1" l="1"/>
  <c r="B9" i="1"/>
  <c r="B8" i="1"/>
  <c r="B5" i="1"/>
  <c r="B4" i="1"/>
  <c r="B13" i="1" s="1"/>
  <c r="B15" i="1" s="1"/>
</calcChain>
</file>

<file path=xl/sharedStrings.xml><?xml version="1.0" encoding="utf-8"?>
<sst xmlns="http://schemas.openxmlformats.org/spreadsheetml/2006/main" count="151" uniqueCount="36">
  <si>
    <t>Bluegrass</t>
  </si>
  <si>
    <t>04-012</t>
  </si>
  <si>
    <t>Water Revenue</t>
  </si>
  <si>
    <t>Sewer Revenue</t>
  </si>
  <si>
    <t>Total Revenue</t>
  </si>
  <si>
    <t>Reserve Amount (1.0% of revenue)</t>
  </si>
  <si>
    <t>JE to be recorded:</t>
  </si>
  <si>
    <t>DR - 904.000</t>
  </si>
  <si>
    <t xml:space="preserve">CR - 144.000 </t>
  </si>
  <si>
    <t>Reserve Amount (1.5% of revenue)</t>
  </si>
  <si>
    <t>460000 - Water - Unmetered Revenue</t>
  </si>
  <si>
    <t>460100 - Water - Unmetered Residential</t>
  </si>
  <si>
    <t>460200 - Water - Unmetered Commercial</t>
  </si>
  <si>
    <t>461100 - Water - Metered Residential</t>
  </si>
  <si>
    <t>461200 - Water - Metered Commercial</t>
  </si>
  <si>
    <t>521000 - Sewer - Unmetered Revenue</t>
  </si>
  <si>
    <t>521100 - Sewer - Unmetered Residential</t>
  </si>
  <si>
    <t>521200 - Sewer - Unmetered Commercial</t>
  </si>
  <si>
    <t>521500 - Sewer - Unmetered Multi-Family</t>
  </si>
  <si>
    <t>522100 - Sewer - Metered Residential</t>
  </si>
  <si>
    <t>522200 - Sewer - Metered Commercial</t>
  </si>
  <si>
    <t>Water Reserve Amount (1.5% of revenue)</t>
  </si>
  <si>
    <t>Sewer Reserve Amount (1.5% of revenue)</t>
  </si>
  <si>
    <t>CSWR, LLC</t>
  </si>
  <si>
    <t>CSWR Consolidated : Bluegrass Water</t>
  </si>
  <si>
    <t>Income Statement</t>
  </si>
  <si>
    <t>From Jan 2023 to Adjust 2023  (12/31 - 12/31)</t>
  </si>
  <si>
    <t/>
  </si>
  <si>
    <t>Financial Row</t>
  </si>
  <si>
    <t>Amount</t>
  </si>
  <si>
    <t>Ordinary Income/Expense</t>
  </si>
  <si>
    <t>Income</t>
  </si>
  <si>
    <t>470000 - Water - Late Fees</t>
  </si>
  <si>
    <t>532000 - Sewer - Late Fees</t>
  </si>
  <si>
    <t>536000 - Sewer - Misc. Service Revenue</t>
  </si>
  <si>
    <t>Total -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</si>
</sst>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0D0D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rgb="FFC0C0C0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7">
    <xf numFmtId="0" fontId="0" fillId="0" borderId="0" xfId="0"/>
    <xf numFmtId="0" fontId="0" fillId="33" borderId="0" xfId="0" applyFill="1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0" xfId="2" applyNumberFormat="1" applyFont="1"/>
    <xf numFmtId="8" fontId="0" fillId="33" borderId="0" xfId="2" applyNumberFormat="1" applyFont="1" applyFill="1"/>
    <xf numFmtId="44" fontId="0" fillId="33" borderId="10" xfId="2" applyFont="1" applyFill="1" applyBorder="1"/>
    <xf numFmtId="8" fontId="16" fillId="0" borderId="0" xfId="2" applyNumberFormat="1" applyFont="1"/>
    <xf numFmtId="44" fontId="0" fillId="0" borderId="0" xfId="2" applyFont="1"/>
    <xf numFmtId="44" fontId="0" fillId="34" borderId="0" xfId="2" applyFont="1" applyFill="1"/>
    <xf numFmtId="8" fontId="0" fillId="34" borderId="0" xfId="2" applyNumberFormat="1" applyFont="1" applyFill="1"/>
    <xf numFmtId="43" fontId="0" fillId="0" borderId="0" xfId="1" applyFont="1"/>
    <xf numFmtId="0" fontId="0" fillId="0" borderId="10" xfId="0" applyBorder="1"/>
    <xf numFmtId="43" fontId="0" fillId="0" borderId="10" xfId="1" applyFont="1" applyBorder="1"/>
    <xf numFmtId="44" fontId="0" fillId="0" borderId="0" xfId="0" applyNumberFormat="1"/>
    <xf numFmtId="0" fontId="21" fillId="35" borderId="0" xfId="44" applyFont="1" applyFill="1" applyAlignment="1">
      <alignment horizontal="left"/>
    </xf>
    <xf numFmtId="0" fontId="21" fillId="35" borderId="0" xfId="44" applyFont="1" applyFill="1" applyAlignment="1">
      <alignment horizontal="right"/>
    </xf>
    <xf numFmtId="0" fontId="22" fillId="0" borderId="0" xfId="44" applyFont="1" applyAlignment="1">
      <alignment horizontal="left" vertical="center"/>
    </xf>
    <xf numFmtId="7" fontId="22" fillId="0" borderId="0" xfId="44" applyNumberFormat="1" applyFont="1" applyAlignment="1">
      <alignment horizontal="right" vertical="center"/>
    </xf>
    <xf numFmtId="0" fontId="22" fillId="0" borderId="0" xfId="44" applyFont="1" applyAlignment="1">
      <alignment horizontal="left" indent="1"/>
    </xf>
    <xf numFmtId="0" fontId="23" fillId="0" borderId="0" xfId="44" applyFont="1" applyAlignment="1">
      <alignment horizontal="left" indent="2"/>
    </xf>
    <xf numFmtId="7" fontId="23" fillId="0" borderId="0" xfId="44" applyNumberFormat="1" applyFont="1" applyAlignment="1">
      <alignment horizontal="right" vertical="center"/>
    </xf>
    <xf numFmtId="0" fontId="22" fillId="0" borderId="11" xfId="44" applyFont="1" applyBorder="1" applyAlignment="1">
      <alignment horizontal="left" indent="1"/>
    </xf>
    <xf numFmtId="7" fontId="22" fillId="0" borderId="11" xfId="44" applyNumberFormat="1" applyFont="1" applyBorder="1" applyAlignment="1">
      <alignment horizontal="right" vertical="center"/>
    </xf>
    <xf numFmtId="0" fontId="20" fillId="0" borderId="0" xfId="44" applyFont="1" applyAlignment="1">
      <alignment horizontal="center"/>
    </xf>
    <xf numFmtId="0" fontId="19" fillId="0" borderId="0" xfId="44" applyFont="1" applyAlignment="1">
      <alignment horizontal="center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B3C02A53-B7FF-4ECD-BC4B-97C3B1B2014B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swrgroup.sharepoint.com/Accounting/Accounting/Financial%20Close/02%20-%20First%20Round%20-%20CSWR/FR%20CSWR%202023/23-01/23-01%20Bad%20Debt%20Reserve.xlsx" TargetMode="External"/><Relationship Id="rId1" Type="http://schemas.openxmlformats.org/officeDocument/2006/relationships/externalLinkPath" Target="https://cswrgroup.sharepoint.com/Accounting/Accounting/Financial%20Close/02%20-%20First%20Round%20-%20CSWR/FR%20CSWR%202023/23-01/23-01%20Bad%20Debt%20Res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.12"/>
      <sheetName val="Income Statement"/>
    </sheetNames>
    <sheetDataSet>
      <sheetData sheetId="0"/>
      <sheetData sheetId="1">
        <row r="1">
          <cell r="A1" t="str">
            <v>Account Name</v>
          </cell>
          <cell r="B1" t="str">
            <v>Balance</v>
          </cell>
        </row>
        <row r="2">
          <cell r="A2" t="str">
            <v>Revenues</v>
          </cell>
          <cell r="B2">
            <v>5054989.63</v>
          </cell>
        </row>
        <row r="4">
          <cell r="A4" t="str">
            <v>Income - Income</v>
          </cell>
          <cell r="B4">
            <v>5054989.63</v>
          </cell>
        </row>
        <row r="6">
          <cell r="A6" t="str">
            <v>Op Rev - Operating Revenue</v>
          </cell>
          <cell r="B6">
            <v>5054989.63</v>
          </cell>
        </row>
        <row r="8">
          <cell r="A8" t="str">
            <v>409.000-06-020 - Sewer - Tap Fees (TX, Lonesta)</v>
          </cell>
          <cell r="B8"/>
        </row>
        <row r="9">
          <cell r="A9" t="str">
            <v>408.000-06-020 - Water - Tap Fees (TX, Lonesta )</v>
          </cell>
          <cell r="B9"/>
        </row>
        <row r="10">
          <cell r="A10" t="str">
            <v>421.000-01-003 - Misc Non-Operating Income (MO, Elm Hil )</v>
          </cell>
          <cell r="B10"/>
        </row>
        <row r="11">
          <cell r="A11" t="str">
            <v>421.000-03-011 - Nonutility Income (LA, Magnoli)</v>
          </cell>
          <cell r="B11">
            <v>2301.4</v>
          </cell>
        </row>
        <row r="12">
          <cell r="A12" t="str">
            <v>460.000-13-036 - Water - Unmetered Water Revenue (FL, CSWR-FL)</v>
          </cell>
          <cell r="B12"/>
        </row>
        <row r="13">
          <cell r="A13" t="str">
            <v>461.000-01-001 - Revenue   Water (MO, Con Riv)</v>
          </cell>
          <cell r="B13">
            <v>184600.57</v>
          </cell>
        </row>
        <row r="14">
          <cell r="A14" t="str">
            <v>461.000-01-003 - Revenue   Water (MO, Elm Hil)</v>
          </cell>
          <cell r="B14"/>
        </row>
        <row r="15">
          <cell r="A15" t="str">
            <v>461.000-01-005 - Revenue   Water (MO, Hillcre)</v>
          </cell>
          <cell r="B15"/>
        </row>
        <row r="16">
          <cell r="A16" t="str">
            <v>461.000-01-006 - Revenue   Water (MO, Ind Hil)</v>
          </cell>
          <cell r="B16"/>
        </row>
        <row r="17">
          <cell r="A17" t="str">
            <v>461.000-01-008 - Revenue   Water (MO, Rac Cre)</v>
          </cell>
          <cell r="B17"/>
        </row>
        <row r="18">
          <cell r="A18" t="str">
            <v>461.000-01-023 - Revenue   Water (MO, Jam Riv)</v>
          </cell>
          <cell r="B18"/>
        </row>
        <row r="19">
          <cell r="A19" t="str">
            <v>461.000-01-025 - Revenue   Water (MO, Rid Cre)</v>
          </cell>
          <cell r="B19"/>
        </row>
        <row r="20">
          <cell r="A20" t="str">
            <v>461.000-01-026 - Revenue   Water (MO, Osage)</v>
          </cell>
          <cell r="B20"/>
        </row>
        <row r="21">
          <cell r="A21" t="str">
            <v>461.000-01-027 - Revenue   Water (MO, Smithvw)</v>
          </cell>
          <cell r="B21"/>
        </row>
        <row r="22">
          <cell r="A22" t="str">
            <v>461.000-02-002 - Revenue   Water (AR, Eag Rid)</v>
          </cell>
          <cell r="B22"/>
        </row>
        <row r="23">
          <cell r="A23" t="str">
            <v>461.000-02-004 - Revenue   Water (AR, Hay Pla)</v>
          </cell>
          <cell r="B23"/>
        </row>
        <row r="24">
          <cell r="A24" t="str">
            <v>521.100-03-011 - Unbilled Sewer Revenue (LA, Magnoli)</v>
          </cell>
        </row>
        <row r="25">
          <cell r="A25" t="str">
            <v>521.200-03-011 - Unbilled Water Revenue (LA, Magnoli)</v>
          </cell>
          <cell r="B25"/>
        </row>
        <row r="26">
          <cell r="A26" t="str">
            <v>461.000-02-007 - Revenue   Water (AR, Oak Hil)</v>
          </cell>
          <cell r="B26"/>
        </row>
        <row r="27">
          <cell r="A27" t="str">
            <v>461.000-02-009 - Revenue   Water (AR, Seb Lak)</v>
          </cell>
          <cell r="B27">
            <v>7632.91</v>
          </cell>
        </row>
        <row r="28">
          <cell r="A28" t="str">
            <v>461.000-02-010 - Revenue   Water (AR, StJ Gle)</v>
          </cell>
          <cell r="B28"/>
        </row>
        <row r="29">
          <cell r="A29" t="str">
            <v>461.000-02-022 - Revenue   Water (AR, Flu Mea)</v>
          </cell>
          <cell r="B29"/>
        </row>
        <row r="30">
          <cell r="A30" t="str">
            <v>461.000-03-011 - Revenue   Water (LA, Magnoli)</v>
          </cell>
          <cell r="B30"/>
        </row>
        <row r="31">
          <cell r="A31" t="str">
            <v>461.000-04-012 - Revenue   Water (KY, Bluegra)</v>
          </cell>
          <cell r="B31">
            <v>21500.92</v>
          </cell>
        </row>
        <row r="32">
          <cell r="A32" t="str">
            <v>461.000-05-013 - Revenue   Water (TN, Limesto)</v>
          </cell>
          <cell r="B32">
            <v>9674.92</v>
          </cell>
        </row>
        <row r="33">
          <cell r="A33" t="str">
            <v>461.000-06-020 - Revenue   Water (TX, Lonesta)</v>
          </cell>
          <cell r="B33"/>
        </row>
        <row r="34">
          <cell r="A34" t="str">
            <v>461.000-12-031 - Revenue   Water (MS, Great Riv)</v>
          </cell>
          <cell r="B34"/>
        </row>
        <row r="35">
          <cell r="A35" t="str">
            <v>461.000-14-038 - Revenue   Water (SC, CSWR-SC)</v>
          </cell>
          <cell r="B35">
            <v>4861.9399999999996</v>
          </cell>
        </row>
        <row r="36">
          <cell r="A36" t="str">
            <v>461.100-12-031 - Water - Metered Sales to Residential Cust (MS, Great Riv)</v>
          </cell>
          <cell r="B36">
            <v>58019.47</v>
          </cell>
        </row>
        <row r="37">
          <cell r="A37" t="str">
            <v>461.100-13-036 - Water - Metered Sales to Residential Cust (FL, CSWR-FL)</v>
          </cell>
          <cell r="B37">
            <v>195511.33</v>
          </cell>
        </row>
        <row r="38">
          <cell r="A38" t="str">
            <v>461.100-14-038 - Water - Metered Sales to Residential Cust (SC, CSWR-SC)</v>
          </cell>
          <cell r="B38"/>
        </row>
        <row r="39">
          <cell r="A39" t="str">
            <v>461.200-12-031 - Water - Metered Sales to Commercial Cust (MS, Great Riv)</v>
          </cell>
          <cell r="B39">
            <v>468.13</v>
          </cell>
        </row>
        <row r="40">
          <cell r="A40" t="str">
            <v>461.200-13-036 - Water - Metered Sales to Commercial Cust (FL, CSWR-FL)</v>
          </cell>
          <cell r="B40"/>
        </row>
        <row r="41">
          <cell r="A41" t="str">
            <v>461.200-14-038 - Water - Metered Sales to Commercial Cust (SC, CSWR-SC)</v>
          </cell>
          <cell r="B41"/>
        </row>
        <row r="42">
          <cell r="A42" t="str">
            <v>461.300-12-031 - Water - Metered Sales to Industrial Cust (MS, Great Riv)</v>
          </cell>
          <cell r="B42"/>
        </row>
        <row r="43">
          <cell r="A43" t="str">
            <v>461.300-13-036 - Water - Metered Sales to Industrial Cust (FL, CSWR-FL)</v>
          </cell>
          <cell r="B43"/>
        </row>
        <row r="44">
          <cell r="A44" t="str">
            <v>461.400-12-031 - Water - Metered Sales to Public Authorties (MS, Great Riv)</v>
          </cell>
          <cell r="B44"/>
        </row>
        <row r="45">
          <cell r="A45" t="str">
            <v>461.500-12-031 - Water - Metered Sales to Multi Family Dwellings (MS, Great Riv)</v>
          </cell>
          <cell r="B45"/>
        </row>
        <row r="46">
          <cell r="A46" t="str">
            <v>461.500-13-036 - Water - Metered Sales to Multi Family Dwellings (FL, CSWR-FL)</v>
          </cell>
        </row>
        <row r="47">
          <cell r="A47" t="str">
            <v>461.500-14-038 - Water - Metered Sales to Multi Family Dwellings (SC, CSWR-SC)</v>
          </cell>
          <cell r="B47"/>
        </row>
        <row r="48">
          <cell r="A48" t="str">
            <v>601.000-03-011 - Water - Metered Sales to Gen. Customers (LA, Magnoli)</v>
          </cell>
          <cell r="B48"/>
        </row>
        <row r="49">
          <cell r="A49" t="str">
            <v>470.000-01-001 - Late Fees   Water (MO, Con Riv)</v>
          </cell>
          <cell r="B49">
            <v>1955</v>
          </cell>
        </row>
        <row r="50">
          <cell r="A50" t="str">
            <v>470.000-01-003 - Late Fees   Water (MO, Elm Hil)</v>
          </cell>
          <cell r="B50"/>
        </row>
        <row r="51">
          <cell r="A51" t="str">
            <v>470.000-01-005 - Late Fees   Water (MO, Hillcre)</v>
          </cell>
          <cell r="B51"/>
        </row>
        <row r="52">
          <cell r="A52" t="str">
            <v>470.000-01-006 - Late Fees   Water (MO, Ind Hil)</v>
          </cell>
          <cell r="B52"/>
        </row>
        <row r="53">
          <cell r="A53" t="str">
            <v>470.000-01-008 - Late Fees   Water (MO, Rac Cre)</v>
          </cell>
          <cell r="B53"/>
        </row>
        <row r="54">
          <cell r="A54" t="str">
            <v>470.000-01-023 - Late Fees   Water (MO, Jam Riv)</v>
          </cell>
          <cell r="B54"/>
        </row>
        <row r="55">
          <cell r="A55" t="str">
            <v>470.000-01-025 - Late Fees   Water (MO, Rid Cre)</v>
          </cell>
          <cell r="B55"/>
        </row>
        <row r="56">
          <cell r="A56" t="str">
            <v>470.000-01-026 - Late Fees   Water (MO, Osage)</v>
          </cell>
          <cell r="B56"/>
        </row>
        <row r="57">
          <cell r="A57" t="str">
            <v>470.000-01-027 - Late Fees   Water (MO, Smithvw)</v>
          </cell>
          <cell r="B57"/>
        </row>
        <row r="58">
          <cell r="A58" t="str">
            <v>470.000-02-002 - Late Fees   Water (AR, Eag Rid)</v>
          </cell>
          <cell r="B58"/>
        </row>
        <row r="59">
          <cell r="A59" t="str">
            <v>470.000-02-004 - Late Fees   Water (AR, Hay Pla)</v>
          </cell>
          <cell r="B59"/>
        </row>
        <row r="60">
          <cell r="A60" t="str">
            <v>470.000-02-007 - Late Fees   Water (AR, Oak Hil)</v>
          </cell>
          <cell r="B60"/>
        </row>
        <row r="61">
          <cell r="A61" t="str">
            <v>470.000-02-009 - Late Fees   Water (AR, Seb Lak)</v>
          </cell>
          <cell r="B61">
            <v>150</v>
          </cell>
        </row>
        <row r="62">
          <cell r="A62" t="str">
            <v>470.000-02-010 - Late Fees   Water (AR, StJ Gle)</v>
          </cell>
          <cell r="B62"/>
        </row>
        <row r="63">
          <cell r="A63" t="str">
            <v>470.000-02-022 - Late Fees   Water (AR, Flu Mea)</v>
          </cell>
          <cell r="B63"/>
        </row>
        <row r="64">
          <cell r="A64" t="str">
            <v>470.000-03-011 - Late Fees   Water (LA, Magnoli)</v>
          </cell>
          <cell r="B64">
            <v>21289.93</v>
          </cell>
        </row>
        <row r="65">
          <cell r="A65" t="str">
            <v>470.000-04-012 - Late Fees   Water (KY, Bluegra)</v>
          </cell>
          <cell r="B65">
            <v>-40.090000000000003</v>
          </cell>
        </row>
        <row r="66">
          <cell r="A66" t="str">
            <v>470.000-05-013 - Late Fees   Water (TN, Limesto)</v>
          </cell>
          <cell r="B66"/>
        </row>
        <row r="67">
          <cell r="A67" t="str">
            <v>470.000-06-020 - Late Fees   Water (TX, Lonesta)</v>
          </cell>
          <cell r="B67">
            <v>262.42</v>
          </cell>
        </row>
        <row r="68">
          <cell r="A68" t="str">
            <v>470.000-12-031 - Late Fees   Water (MS, Great Riv)</v>
          </cell>
          <cell r="B68"/>
        </row>
        <row r="69">
          <cell r="A69" t="str">
            <v>470.000-13-036 - Late Fees   Water (FL, CSWR-FL)</v>
          </cell>
          <cell r="B69">
            <v>6075.52</v>
          </cell>
        </row>
        <row r="70">
          <cell r="A70" t="str">
            <v>470.000-14-038 - Late Fees   Water (SC, CSWR-SC)</v>
          </cell>
          <cell r="B70"/>
        </row>
        <row r="71">
          <cell r="A71" t="str">
            <v>471.000-01-001 - Miscellaneous Service Revenues (MO, Con Riv)</v>
          </cell>
          <cell r="B71">
            <v>250</v>
          </cell>
        </row>
        <row r="72">
          <cell r="A72" t="str">
            <v>471.000-01-003 - Miscellaneous Service Revenues (MO, Elm Hil)</v>
          </cell>
          <cell r="B72"/>
        </row>
        <row r="73">
          <cell r="A73" t="str">
            <v>471.000-01-005 - Miscellaneous Service Revenues (MO, Hillcre)</v>
          </cell>
          <cell r="B73"/>
        </row>
        <row r="74">
          <cell r="A74" t="str">
            <v>471.000-01-006 - Miscellaneous Service Revenues (MO, Ind Hil)</v>
          </cell>
          <cell r="B74"/>
        </row>
        <row r="75">
          <cell r="A75" t="str">
            <v>471.000-01-008 - Miscellaneous Service Revenues (MO, Rac Cre)</v>
          </cell>
          <cell r="B75"/>
        </row>
        <row r="76">
          <cell r="A76" t="str">
            <v>471.000-01-023 - Miscellaneous Service Revenues (MO, Jam Riv)</v>
          </cell>
          <cell r="B76"/>
        </row>
        <row r="77">
          <cell r="A77" t="str">
            <v>471.000-01-025 - Miscellaneous Service Revenues (MO, Rid Cre)</v>
          </cell>
          <cell r="B77"/>
        </row>
        <row r="78">
          <cell r="A78" t="str">
            <v>471.000-01-026 - Miscellaneous Service Revenues (MO, Osage)</v>
          </cell>
          <cell r="B78"/>
        </row>
        <row r="79">
          <cell r="A79" t="str">
            <v>471.000-01-027 - Miscellaneous Service Revenues (MO, Smithvw)</v>
          </cell>
          <cell r="B79"/>
        </row>
        <row r="80">
          <cell r="A80" t="str">
            <v>471.000-02-002 - Miscellaneous Service Revenues (AR, Eag Rid)</v>
          </cell>
          <cell r="B80"/>
        </row>
        <row r="81">
          <cell r="A81" t="str">
            <v>471.000-02-004 - Miscellaneous Service Revenues (AR, Hay Pla)</v>
          </cell>
          <cell r="B81"/>
        </row>
        <row r="82">
          <cell r="A82" t="str">
            <v>471.000-02-007 - Miscellaneous Service Revenues (AR, Oak Hil)</v>
          </cell>
        </row>
        <row r="83">
          <cell r="A83" t="str">
            <v>471.000-02-009 - Miscellaneous Service Revenues (AR, Seb Lak)</v>
          </cell>
          <cell r="B83"/>
        </row>
        <row r="84">
          <cell r="A84" t="str">
            <v>471.000-02-010 - Miscellaneous Service Revenues (AR, StJ Gle)</v>
          </cell>
        </row>
        <row r="85">
          <cell r="A85" t="str">
            <v>471.000-02-022 - Miscellaneous Service Revenues (AR, Flu Mea)</v>
          </cell>
          <cell r="B85"/>
        </row>
        <row r="86">
          <cell r="A86" t="str">
            <v>471.000-03-011 - Miscellaneous Service Revenues (LA, Magnoli)</v>
          </cell>
          <cell r="B86"/>
        </row>
        <row r="87">
          <cell r="A87" t="str">
            <v>615.000-03-011 - Water - Misc. Operating Revenues (LA, Magnoli)</v>
          </cell>
          <cell r="B87"/>
        </row>
        <row r="88">
          <cell r="A88" t="str">
            <v>471.000-04-012 - Miscellaneous Service Revenues (KY, Bluegra)</v>
          </cell>
          <cell r="B88"/>
        </row>
        <row r="89">
          <cell r="A89" t="str">
            <v>471.000-05-013 - Miscellaneous Service Revenues (TN, Limesto)</v>
          </cell>
          <cell r="B89">
            <v>413.59</v>
          </cell>
        </row>
        <row r="90">
          <cell r="A90" t="str">
            <v>471.000-06-020 - Miscellaneous Service Revenues (TX, Lonesta)</v>
          </cell>
          <cell r="B90">
            <v>360.5</v>
          </cell>
        </row>
        <row r="91">
          <cell r="A91" t="str">
            <v>471.000-12-031 - Water - Miscellaneous Service Revenues (MS, Great Riv)</v>
          </cell>
        </row>
        <row r="92">
          <cell r="A92" t="str">
            <v>471.000-13-036 - Water - Miscellaneous Service Revenues (FL, CSWR-FL)</v>
          </cell>
          <cell r="B92">
            <v>2822.73</v>
          </cell>
        </row>
        <row r="93">
          <cell r="A93" t="str">
            <v>471.000-14-038 - Water - Miscellaneous Service Revenues (SC, CSWR-SC)</v>
          </cell>
          <cell r="B93"/>
        </row>
        <row r="94">
          <cell r="A94" t="str">
            <v>474.000-12-031 - Other Water Revenues (MS, Great Riv )</v>
          </cell>
          <cell r="B94"/>
        </row>
        <row r="95">
          <cell r="A95" t="str">
            <v>521.000-01-001 - Revenue   Sewer (MO, Con Riv)</v>
          </cell>
          <cell r="B95">
            <v>241459.7</v>
          </cell>
        </row>
        <row r="96">
          <cell r="A96" t="str">
            <v>521.000-01-003 - Revenue   Sewer (MO, Elm Hil)</v>
          </cell>
          <cell r="B96"/>
        </row>
        <row r="97">
          <cell r="A97" t="str">
            <v>521.000-01-005 - Revenue   Sewer (MO, Hillcre)</v>
          </cell>
        </row>
        <row r="98">
          <cell r="A98" t="str">
            <v>521.000-01-006 - Revenue   Sewer (MO, Ind Hil)</v>
          </cell>
          <cell r="B98"/>
        </row>
        <row r="99">
          <cell r="A99" t="str">
            <v>521.000-01-008 - Revenue   Sewer (MO, Rac Cre)</v>
          </cell>
          <cell r="B99"/>
        </row>
        <row r="100">
          <cell r="A100" t="str">
            <v>521.000-01-023 - Revenue   Sewer (MO, Jam Riv)</v>
          </cell>
          <cell r="B100"/>
        </row>
        <row r="101">
          <cell r="A101" t="str">
            <v>521.000-01-025 - Revenue   Sewer (MO, Rid Cre)</v>
          </cell>
          <cell r="B101"/>
        </row>
        <row r="102">
          <cell r="A102" t="str">
            <v>521.000-01-026 - Revenue   Sewer (MO, Osage)</v>
          </cell>
          <cell r="B102"/>
        </row>
        <row r="103">
          <cell r="A103" t="str">
            <v>521.000-01-027 - Revenue   Sewer (MO, Smithvw)</v>
          </cell>
          <cell r="B103"/>
        </row>
        <row r="104">
          <cell r="A104" t="str">
            <v>521.000-02-002 - Revenue   Sewer (AR, Eag Rid)</v>
          </cell>
          <cell r="B104">
            <v>26612.35</v>
          </cell>
        </row>
        <row r="105">
          <cell r="A105" t="str">
            <v>521.000-02-004 - Revenue   Sewer (AR, Hay Pla)</v>
          </cell>
          <cell r="B105">
            <v>9029</v>
          </cell>
        </row>
        <row r="106">
          <cell r="A106" t="str">
            <v>521.000-02-007 - Revenue   Sewer (AR, Oak Hil)</v>
          </cell>
          <cell r="B106">
            <v>15058.71</v>
          </cell>
        </row>
        <row r="107">
          <cell r="A107" t="str">
            <v>521.000-02-009 - Revenue   Sewer (AR, Seb Lak)</v>
          </cell>
          <cell r="B107">
            <v>5560.48</v>
          </cell>
        </row>
        <row r="108">
          <cell r="A108" t="str">
            <v>521.000-02-010 - Revenue   Sewer (AR, StJ Gle)</v>
          </cell>
          <cell r="B108">
            <v>28752.959999999999</v>
          </cell>
        </row>
        <row r="109">
          <cell r="A109" t="str">
            <v>521.000-02-022 - Revenue   Sewer (AR, Flu Mea)</v>
          </cell>
          <cell r="B109">
            <v>21511.03</v>
          </cell>
        </row>
        <row r="110">
          <cell r="A110" t="str">
            <v>521.000-03-011 - Revenue   Sewer (LA, Magnoli)</v>
          </cell>
          <cell r="B110">
            <v>2233793.42</v>
          </cell>
        </row>
        <row r="111">
          <cell r="A111" t="str">
            <v>521.000-04-012 - Revenue   Sewer (KY, Bluegra)</v>
          </cell>
          <cell r="B111">
            <v>196250.89</v>
          </cell>
        </row>
        <row r="112">
          <cell r="A112" t="str">
            <v>521.000-05-013 - Revenue   Sewer (TN, Limesto)</v>
          </cell>
          <cell r="B112">
            <v>60087.13</v>
          </cell>
        </row>
        <row r="113">
          <cell r="A113" t="str">
            <v>521.000-06-020 - Revenue   Sewer (TX, Lonesta)</v>
          </cell>
          <cell r="B113"/>
        </row>
        <row r="114">
          <cell r="A114" t="str">
            <v>521.100-04-012 - Unbilled Sewer Revenue (KY, Bluegra)</v>
          </cell>
          <cell r="B114"/>
        </row>
        <row r="115">
          <cell r="A115" t="str">
            <v>521.200-04-012 - Unbilled Water Revenue (KY, Bluegra)</v>
          </cell>
          <cell r="B115"/>
        </row>
        <row r="116">
          <cell r="A116" t="str">
            <v>521.000-12-031 - Sewer - Flat Rate Revenue (MS, Great Riv)</v>
          </cell>
          <cell r="B116"/>
        </row>
        <row r="117">
          <cell r="A117" t="str">
            <v>521.100-12-031 - Sewer - Flat Rate Revenue - Residential (MS, Great Riv)</v>
          </cell>
          <cell r="B117">
            <v>244194.93</v>
          </cell>
        </row>
        <row r="118">
          <cell r="A118" t="str">
            <v>521.100-13-036 - Sewer - Flat Rate Revenue - Residential (FL, CSWR-FL)</v>
          </cell>
          <cell r="B118">
            <v>122746.8</v>
          </cell>
        </row>
        <row r="119">
          <cell r="A119" t="str">
            <v>521.100-14-038 - Sewer - Flat Rate Revenue - Residential (SC, CSWR-SC)</v>
          </cell>
          <cell r="B119"/>
        </row>
        <row r="120">
          <cell r="A120" t="str">
            <v>521.200-12-031 - Sewer - Flat Rate Revenue - Commercial (MS, Great Riv)</v>
          </cell>
          <cell r="B120">
            <v>1933.76</v>
          </cell>
        </row>
        <row r="121">
          <cell r="A121" t="str">
            <v>521.200-13-036 - Sewer - Flat Rate Revenue - Commercial (FL, CSWR-FL)</v>
          </cell>
          <cell r="B121">
            <v>531.12</v>
          </cell>
        </row>
        <row r="122">
          <cell r="A122" t="str">
            <v>521.200-14-038 - Sewer - Flat Rate Revenue - Commercial (SC, CSWR-SC)</v>
          </cell>
          <cell r="B122"/>
        </row>
        <row r="123">
          <cell r="A123" t="str">
            <v>521.500-13-036 - Sewer - Flat Rate Revenue - Multi-Family (FL, CSWR-FL)</v>
          </cell>
          <cell r="B123">
            <v>5995.99</v>
          </cell>
        </row>
        <row r="124">
          <cell r="A124" t="str">
            <v>521.500-14-038 - Sewer - Flat Rate Revenue - Multi-Family (SC, CSWR-SC)</v>
          </cell>
          <cell r="B124"/>
        </row>
        <row r="125">
          <cell r="A125" t="str">
            <v>522.000-04-012 - Sewer-Measured Revenues (KY, Bluegra)</v>
          </cell>
          <cell r="B125"/>
        </row>
        <row r="126">
          <cell r="A126" t="str">
            <v>522.000-12-031 - Sewer - Measured Revenues (MS, Great Riv)</v>
          </cell>
          <cell r="B126"/>
        </row>
        <row r="127">
          <cell r="A127" t="str">
            <v>522.100-12-031 - Sewer - Measured Revenues - Residential (MS, Great Riv)</v>
          </cell>
          <cell r="B127"/>
        </row>
        <row r="128">
          <cell r="A128" t="str">
            <v>522.100-13-036 - Sewer - Measured Revenues - Residential (FL, CSWR-FL)</v>
          </cell>
          <cell r="B128"/>
        </row>
        <row r="129">
          <cell r="A129" t="str">
            <v>522.100-14-038 - Sewer - Measured Revenues - Residential (SC, CSWR-SC)</v>
          </cell>
          <cell r="B129"/>
        </row>
        <row r="130">
          <cell r="A130" t="str">
            <v>522.200-13-036 - Sewer - Measured Revenues - Commercial (FL, CSWR-FL)</v>
          </cell>
          <cell r="B130"/>
        </row>
        <row r="131">
          <cell r="A131" t="str">
            <v>522.200-14-038 - Sewer - Measured Revenues - Commercial (SC, CSWR-SC)</v>
          </cell>
          <cell r="B131"/>
        </row>
        <row r="132">
          <cell r="A132" t="str">
            <v>532.000-01-001 - Late Fees   Sewer (MO, Con Riv)</v>
          </cell>
          <cell r="B132">
            <v>581.34</v>
          </cell>
        </row>
        <row r="133">
          <cell r="A133" t="str">
            <v>532.000-01-003 - Late Fees   Sewer (MO, Elm Hil)</v>
          </cell>
          <cell r="B133"/>
        </row>
        <row r="134">
          <cell r="A134" t="str">
            <v>532.000-01-005 - Late Fees   Sewer (MO, Hillcre)</v>
          </cell>
          <cell r="B134"/>
        </row>
        <row r="135">
          <cell r="A135" t="str">
            <v>532.000-01-006 - Late Fees   Sewer (MO, Ind Hil)</v>
          </cell>
          <cell r="B135"/>
        </row>
        <row r="136">
          <cell r="A136" t="str">
            <v>532.000-01-008 - Late Fees   Sewer (MO, Rac Cre)</v>
          </cell>
          <cell r="B136"/>
        </row>
        <row r="137">
          <cell r="A137" t="str">
            <v>532.000-01-023 - Late Fees   Sewer (MO, Jam Riv)</v>
          </cell>
          <cell r="B137"/>
        </row>
        <row r="138">
          <cell r="A138" t="str">
            <v>532.000-01-025 - Late Fees   Sewer (MO, Rid Cre)</v>
          </cell>
          <cell r="B138"/>
        </row>
        <row r="139">
          <cell r="A139" t="str">
            <v>532.000-01-026 - Late Fees   Sewer (MO, Osage)</v>
          </cell>
          <cell r="B139"/>
        </row>
        <row r="140">
          <cell r="A140" t="str">
            <v>532.000-01-027 - Late Fees   Sewer (MO, Smithvw)</v>
          </cell>
          <cell r="B140"/>
        </row>
        <row r="141">
          <cell r="A141" t="str">
            <v>532.000-02-002 - Late Fees   Sewer (AR, Eag Rid)</v>
          </cell>
          <cell r="B141">
            <v>500</v>
          </cell>
        </row>
        <row r="142">
          <cell r="A142" t="str">
            <v>532.000-02-004 - Late Fees   Sewer (AR, Hay Pla)</v>
          </cell>
          <cell r="B142"/>
        </row>
        <row r="143">
          <cell r="A143" t="str">
            <v>532.000-02-007 - Late Fees   Sewer (AR, Oak Hil)</v>
          </cell>
          <cell r="B143">
            <v>-305</v>
          </cell>
        </row>
        <row r="144">
          <cell r="A144" t="str">
            <v>532.000-02-009 - Late Fees   Sewer (AR, Seb Lak)</v>
          </cell>
          <cell r="B144">
            <v>135</v>
          </cell>
        </row>
        <row r="145">
          <cell r="A145" t="str">
            <v>532.000-02-010 - Late Fees   Sewer (AR, StJ Gle)</v>
          </cell>
          <cell r="B145">
            <v>-10</v>
          </cell>
        </row>
        <row r="146">
          <cell r="A146" t="str">
            <v>532.000-02-022 - Late Fees   Sewer (AR, Flu Mea)</v>
          </cell>
          <cell r="B146">
            <v>-20</v>
          </cell>
        </row>
        <row r="147">
          <cell r="A147" t="str">
            <v>532.000-03-011 - Late Fees   Sewer (LA, Magnoli)</v>
          </cell>
          <cell r="B147">
            <v>-88988.27</v>
          </cell>
        </row>
        <row r="148">
          <cell r="A148" t="str">
            <v>532.000-04-012 - Late Fees   Sewer (KY, Bluegra)</v>
          </cell>
          <cell r="B148">
            <v>5.48</v>
          </cell>
        </row>
        <row r="149">
          <cell r="A149" t="str">
            <v>532.000-05-013 - Late Fees   Sewer (TN, Limesto)</v>
          </cell>
          <cell r="B149"/>
        </row>
        <row r="150">
          <cell r="A150" t="str">
            <v>532.000-06-020 - Late Fees   Sewer (TX, Lonesta)</v>
          </cell>
          <cell r="B150"/>
        </row>
        <row r="151">
          <cell r="A151" t="str">
            <v>532.000-12-031 - Late Fees   Sewer (MS, Great Riv)</v>
          </cell>
          <cell r="B151">
            <v>9950</v>
          </cell>
        </row>
        <row r="152">
          <cell r="A152" t="str">
            <v>532.000-13-036 - Late Fees   Sewer (FL, CSWR-FL)</v>
          </cell>
          <cell r="B152">
            <v>463</v>
          </cell>
        </row>
        <row r="153">
          <cell r="A153" t="str">
            <v>532.000-14-038 - Late Fees   Sewer (SC, CSWR-SC)</v>
          </cell>
          <cell r="B153"/>
        </row>
        <row r="154">
          <cell r="A154" t="str">
            <v>536.000-01-001 - Miscellaneous Service Revenues (MO, Con Riv)</v>
          </cell>
          <cell r="B154">
            <v>60</v>
          </cell>
        </row>
        <row r="155">
          <cell r="A155" t="str">
            <v>536.000-01-003 - Miscellaneous Service Revenues (MO, Elm Hil)</v>
          </cell>
          <cell r="B155"/>
        </row>
        <row r="156">
          <cell r="A156" t="str">
            <v>536.000-01-005 - Miscellaneous Service Revenues (MO, Hillcre)</v>
          </cell>
          <cell r="B156"/>
        </row>
        <row r="157">
          <cell r="A157" t="str">
            <v>536.000-01-006 - Miscellaneous Service Revenues (MO, Ind Hil)</v>
          </cell>
          <cell r="B157"/>
        </row>
        <row r="158">
          <cell r="A158" t="str">
            <v>536.000-01-008 - Miscellaneous Service Revenues (MO, Rac Cre)</v>
          </cell>
          <cell r="B158"/>
        </row>
        <row r="159">
          <cell r="A159" t="str">
            <v>536.000-01-023 - Miscellaneous Service Revenues (MO, Jam Riv)</v>
          </cell>
          <cell r="B159"/>
        </row>
        <row r="160">
          <cell r="A160" t="str">
            <v>536.000-01-025 - Miscellaneous Service Revenues (MO, Rid Cre)</v>
          </cell>
          <cell r="B160"/>
        </row>
        <row r="161">
          <cell r="A161" t="str">
            <v>536.000-01-026 - Miscellaneous Service Revenues (MO, Osage)</v>
          </cell>
          <cell r="B161"/>
        </row>
        <row r="162">
          <cell r="A162" t="str">
            <v>536.000-01-027 - Miscellaneous Service Revenues (MO, Smithvw)</v>
          </cell>
          <cell r="B162"/>
        </row>
        <row r="163">
          <cell r="A163" t="str">
            <v>536.000-02-002 - Miscellaneous Service Revenues (AR, Eag Rid)</v>
          </cell>
          <cell r="B163"/>
        </row>
        <row r="164">
          <cell r="A164" t="str">
            <v>536.000-02-004 - Miscellaneous Service Revenues (AR, Hay Pla)</v>
          </cell>
          <cell r="B164"/>
        </row>
        <row r="165">
          <cell r="A165" t="str">
            <v>536.000-02-007 - Miscellaneous Service Revenues (AR, Oak Hil)</v>
          </cell>
          <cell r="B165"/>
        </row>
        <row r="166">
          <cell r="A166" t="str">
            <v>536.000-02-009 - Miscellaneous Service Revenues (AR, Seb Lak)</v>
          </cell>
          <cell r="B166"/>
        </row>
        <row r="167">
          <cell r="A167" t="str">
            <v>536.000-02-010 - Miscellaneous Service Revenues (AR, StJ Gle)</v>
          </cell>
          <cell r="B167"/>
        </row>
        <row r="168">
          <cell r="A168" t="str">
            <v>536.000-02-022 - Miscellaneous Service Revenues (AR, Flu Mea)</v>
          </cell>
          <cell r="B168"/>
        </row>
        <row r="169">
          <cell r="A169" t="str">
            <v>536.000-03-011 - Miscellaneous Service Revenues (LA, Magnoli)</v>
          </cell>
          <cell r="B169">
            <v>192486.72</v>
          </cell>
        </row>
        <row r="170">
          <cell r="A170" t="str">
            <v>536.000-04-012 - Miscellaneous Service Revenues (KY, Bluegra)</v>
          </cell>
          <cell r="B170">
            <v>200.33</v>
          </cell>
        </row>
        <row r="171">
          <cell r="A171" t="str">
            <v>536.000-05-013 - Miscellaneous Service Revenues (TN, Limesto)</v>
          </cell>
          <cell r="B171">
            <v>1499.69</v>
          </cell>
        </row>
        <row r="172">
          <cell r="A172" t="str">
            <v>536.000-06-020 - Miscellaneous Service Revenues (TX, Lonesta)</v>
          </cell>
          <cell r="B172"/>
        </row>
        <row r="173">
          <cell r="A173" t="str">
            <v>536.000-12-031 - Other Wastewater Revenue (MS, Great Riv)</v>
          </cell>
          <cell r="B173">
            <v>650</v>
          </cell>
        </row>
        <row r="174">
          <cell r="A174" t="str">
            <v>536.000-13-036 - Other Wastewater Revenue (FL, CSWR-FL)</v>
          </cell>
          <cell r="B174"/>
        </row>
        <row r="175">
          <cell r="A175" t="str">
            <v>602.001-03-011 - Water - Flat Rate Sales to Gen Customers (LA, Magnoli )</v>
          </cell>
          <cell r="B175">
            <v>676246.38</v>
          </cell>
        </row>
        <row r="176">
          <cell r="A176" t="str">
            <v>603.000-03-011 - Water - Sales to Irrigation Customers (LA, Magnoli )</v>
          </cell>
          <cell r="B176"/>
        </row>
        <row r="177">
          <cell r="A177" t="str">
            <v>612.000-03-011 - Water - Forfeited Discounts (LA, Magnoli )</v>
          </cell>
          <cell r="B177"/>
        </row>
        <row r="178">
          <cell r="A178" t="str">
            <v>400.000-06-020 - Revenue - Water Service (TX, Lonesta )</v>
          </cell>
          <cell r="B178">
            <v>312588.34000000003</v>
          </cell>
        </row>
        <row r="179">
          <cell r="A179" t="str">
            <v>401.000-06-020 - Revenue - Sewer Service (TX, Lonesta )</v>
          </cell>
          <cell r="B179">
            <v>108578.96</v>
          </cell>
        </row>
        <row r="180">
          <cell r="A180" t="str">
            <v>406.000-06-020 - Sewer - Surcharge Revenue (TX, Lonesta )</v>
          </cell>
          <cell r="B180"/>
        </row>
        <row r="181">
          <cell r="A181" t="str">
            <v>410.000-06-020 - W&amp;S - Other Fees (TX, Lonesta)</v>
          </cell>
          <cell r="B181"/>
        </row>
        <row r="182">
          <cell r="A182" t="str">
            <v>410.100-06-020 - Water - Other Fees - Late Fees (TX, Lonesta )</v>
          </cell>
          <cell r="B182">
            <v>5488.17</v>
          </cell>
        </row>
        <row r="183">
          <cell r="A183" t="str">
            <v>410.200-06-020 - Sewer - Other Fees - Late Fees (TX, Lonesta)</v>
          </cell>
          <cell r="B183">
            <v>1614.31</v>
          </cell>
        </row>
        <row r="184">
          <cell r="A184" t="str">
            <v>410.300-06-020 - Water - Other Fees - Misc Fees (TX, Lonesta)</v>
          </cell>
          <cell r="B184">
            <v>1020</v>
          </cell>
        </row>
        <row r="185">
          <cell r="A185" t="str">
            <v>410.400-06-020 - Sewer - Other Fees - Misc Fees (TX, Lonesta)</v>
          </cell>
          <cell r="B185"/>
        </row>
        <row r="186">
          <cell r="A186" t="str">
            <v>461.000-07-029 - Revenue-Water (NC, RedBird )</v>
          </cell>
          <cell r="B186"/>
        </row>
        <row r="187">
          <cell r="A187" t="str">
            <v>461.000-08-033 - Revenue-Water (AZ, Cactus )</v>
          </cell>
          <cell r="B187"/>
        </row>
        <row r="188">
          <cell r="A188" t="str">
            <v>471.000-07-029 - Miscellaneous Services Revenue (NC, RedBird )</v>
          </cell>
          <cell r="B188">
            <v>-80</v>
          </cell>
        </row>
        <row r="189">
          <cell r="A189" t="str">
            <v>471.000-08-033 - Miscellaneous Services Revenue (AZ, Cactus )</v>
          </cell>
          <cell r="B189">
            <v>35</v>
          </cell>
        </row>
        <row r="190">
          <cell r="A190" t="str">
            <v>536.000-07-029 - Miscellaneous Services Revenue (NC, RedBird )</v>
          </cell>
          <cell r="B190"/>
        </row>
        <row r="191">
          <cell r="A191" t="str">
            <v>536.000-08-033 - Miscellaneous Services Revenue (AZ, Cactus )</v>
          </cell>
          <cell r="B191"/>
        </row>
        <row r="192">
          <cell r="A192" t="str">
            <v>536.000-14-038 - Miscellaneous Services Revenue (SC, CSWR-SC)</v>
          </cell>
          <cell r="B192"/>
        </row>
        <row r="193">
          <cell r="A193" t="str">
            <v>521.000-07-029 - Revenue Sewer (NC, RedBird )</v>
          </cell>
          <cell r="B193"/>
        </row>
        <row r="194">
          <cell r="A194" t="str">
            <v>521.000-08-033 - Revenue Sewer (AZ, Cactus )</v>
          </cell>
          <cell r="B194"/>
        </row>
        <row r="195">
          <cell r="A195" t="str">
            <v>461.100-07-029 - Metered Water Revenue-Residential (NC, RedBird )</v>
          </cell>
          <cell r="B195">
            <v>2428.42</v>
          </cell>
        </row>
        <row r="196">
          <cell r="A196" t="str">
            <v>461.100-08-033 - Metered Water Revenue-Residential (AZ, Cactus )</v>
          </cell>
          <cell r="B196">
            <v>69640.679999999993</v>
          </cell>
        </row>
        <row r="197">
          <cell r="A197" t="str">
            <v>461.200-07-029 - Metered Water Revenue-Commercial (NC, RedBird )</v>
          </cell>
          <cell r="B197"/>
        </row>
        <row r="198">
          <cell r="A198" t="str">
            <v>461.200-08-033 - Metered Water Revenue-Commercial (AZ, Cactus )</v>
          </cell>
          <cell r="B198"/>
        </row>
        <row r="199">
          <cell r="A199" t="str">
            <v>461.300-07-029 - Metered Water Revenue-Industrial (NC, RedBird )</v>
          </cell>
          <cell r="B199"/>
        </row>
        <row r="200">
          <cell r="A200" t="str">
            <v>461.300-08-033 - Metered Water Revenue-Industrial (AZ, Cactus )</v>
          </cell>
          <cell r="B200"/>
        </row>
        <row r="201">
          <cell r="A201" t="str">
            <v>461.400-07-029 - Metered Water Revenue-Multi-Unit (NC, RedBird )</v>
          </cell>
          <cell r="B201"/>
        </row>
        <row r="202">
          <cell r="A202" t="str">
            <v>461.400-08-033 - Metered Water Revenue-Multi-Unit (AZ, Cactus )</v>
          </cell>
          <cell r="B202"/>
        </row>
        <row r="203">
          <cell r="A203" t="str">
            <v>470.000-07-029 - Water - Forfeited Discounts (NC, RedBird )</v>
          </cell>
          <cell r="B203"/>
        </row>
        <row r="204">
          <cell r="A204" t="str">
            <v>470.000-08-033 - Water - Forfeited Discounts (AZ, Cactus )</v>
          </cell>
          <cell r="B204">
            <v>693.09</v>
          </cell>
        </row>
        <row r="205">
          <cell r="A205" t="str">
            <v>521.100-07-029 - Sewer Revenue - Residential (NC, RedBird )</v>
          </cell>
          <cell r="B205">
            <v>5583.66</v>
          </cell>
        </row>
        <row r="206">
          <cell r="A206" t="str">
            <v>521.100-08-033 - Sewer Revenue - Residential (AZ, Cactus )</v>
          </cell>
          <cell r="B206">
            <v>22314.87</v>
          </cell>
        </row>
        <row r="207">
          <cell r="A207" t="str">
            <v>521.200-07-029 - Sewer Revenue - Commercial (NC, RedBird )</v>
          </cell>
          <cell r="B207"/>
        </row>
        <row r="208">
          <cell r="A208" t="str">
            <v>521.200-08-033 - Sewer Revenue - Commercial (AZ, Cactus )</v>
          </cell>
          <cell r="B208"/>
        </row>
        <row r="209">
          <cell r="A209" t="str">
            <v>521.300-07-029 - Sewer Revenue - Industrial (NC, RedBird )</v>
          </cell>
          <cell r="B209"/>
        </row>
        <row r="210">
          <cell r="A210" t="str">
            <v>521.300-08-033 - Sewer Revenue - Industrial (AZ, Cactus )</v>
          </cell>
          <cell r="B210"/>
        </row>
        <row r="211">
          <cell r="A211" t="str">
            <v>521.500-07-029 - Sewer Revenue - Multi-Unit (NC, RedBird )</v>
          </cell>
          <cell r="B211"/>
        </row>
        <row r="212">
          <cell r="A212" t="str">
            <v>521.500-08-033 - Sewer Revenue - Multi-Unit (AZ, Cactus )</v>
          </cell>
          <cell r="B212"/>
        </row>
        <row r="213">
          <cell r="B213" t="str">
            <v>__________________</v>
          </cell>
        </row>
        <row r="214">
          <cell r="A214" t="str">
            <v>Total Op Rev - Operating Revenue</v>
          </cell>
          <cell r="B214">
            <v>5054989.63</v>
          </cell>
        </row>
        <row r="215">
          <cell r="B215" t="str">
            <v>- - - - - - - - - - - - -</v>
          </cell>
        </row>
        <row r="216">
          <cell r="B216"/>
        </row>
        <row r="217">
          <cell r="A217" t="str">
            <v>6XX.XXX-03-011 - Water Revenues - Louisiana (LA, Magnoli )</v>
          </cell>
          <cell r="B217"/>
        </row>
        <row r="218">
          <cell r="B218" t="str">
            <v>__________________</v>
          </cell>
        </row>
        <row r="219">
          <cell r="A219" t="str">
            <v>Total Income - Income</v>
          </cell>
          <cell r="B219">
            <v>5054989.63</v>
          </cell>
        </row>
        <row r="220">
          <cell r="B220" t="str">
            <v>- - - - - - - - - - - - -</v>
          </cell>
        </row>
        <row r="221">
          <cell r="B221" t="str">
            <v>__________________</v>
          </cell>
        </row>
        <row r="222">
          <cell r="A222" t="str">
            <v>Total Revenues</v>
          </cell>
          <cell r="B222">
            <v>5054989.63</v>
          </cell>
        </row>
        <row r="223">
          <cell r="B223"/>
        </row>
        <row r="224">
          <cell r="A224" t="str">
            <v>Cost of Sales</v>
          </cell>
          <cell r="B224"/>
        </row>
        <row r="225">
          <cell r="B225" t="str">
            <v>__________________</v>
          </cell>
        </row>
        <row r="226">
          <cell r="A226" t="str">
            <v>Total Cost of Sales</v>
          </cell>
          <cell r="B226"/>
        </row>
        <row r="227">
          <cell r="B227"/>
        </row>
        <row r="228">
          <cell r="B228" t="str">
            <v>__________________</v>
          </cell>
        </row>
        <row r="229">
          <cell r="A229" t="str">
            <v>Gross Profit</v>
          </cell>
          <cell r="B229">
            <v>5054989.63</v>
          </cell>
        </row>
        <row r="230">
          <cell r="A230" t="str">
            <v>Expenses</v>
          </cell>
          <cell r="B230">
            <v>-5742712.71</v>
          </cell>
        </row>
        <row r="231">
          <cell r="B231"/>
        </row>
        <row r="232">
          <cell r="A232" t="str">
            <v>Expense - Expense</v>
          </cell>
          <cell r="B232">
            <v>-5742712.71</v>
          </cell>
        </row>
        <row r="233">
          <cell r="B233"/>
        </row>
        <row r="234">
          <cell r="A234" t="str">
            <v>G&amp;A - General &amp; Admin</v>
          </cell>
          <cell r="B234">
            <v>-2535988</v>
          </cell>
        </row>
        <row r="235">
          <cell r="B235"/>
        </row>
        <row r="236">
          <cell r="A236" t="str">
            <v>408.100-00-000 - Taxes (Other) (CSWR, CSWR )</v>
          </cell>
        </row>
        <row r="237">
          <cell r="A237" t="str">
            <v>408.100-01-001 - Taxes (Other) (MO, Con Riv )</v>
          </cell>
          <cell r="B237"/>
        </row>
        <row r="238">
          <cell r="A238" t="str">
            <v>408.100-01-000 - Taxes (Other) (MO, CSWR )</v>
          </cell>
          <cell r="B238"/>
        </row>
        <row r="239">
          <cell r="A239" t="str">
            <v>408.100-01-003 - Taxes (Other) (MO, Elm Hil )</v>
          </cell>
          <cell r="B239"/>
        </row>
        <row r="240">
          <cell r="A240" t="str">
            <v>408.100-01-005 - Taxes (Other) (MO, Hillcre )</v>
          </cell>
          <cell r="B240"/>
        </row>
        <row r="241">
          <cell r="A241" t="str">
            <v>408.100-01-006 - Taxes (Other) (MO, Ind Hil )</v>
          </cell>
          <cell r="B241"/>
        </row>
        <row r="242">
          <cell r="A242" t="str">
            <v>408.100-01-008 - Taxes (Other) (MO, Rac Cre )</v>
          </cell>
          <cell r="B242"/>
        </row>
        <row r="243">
          <cell r="A243" t="str">
            <v>408.100-01-026 - Testing</v>
          </cell>
          <cell r="B243"/>
        </row>
        <row r="244">
          <cell r="A244" t="str">
            <v>408.100-01-027 - Taxes (Other) (MO, Smithvw)</v>
          </cell>
          <cell r="B244"/>
        </row>
        <row r="245">
          <cell r="A245" t="str">
            <v>408.100-02-002 - Taxes Other Than Income (AR, Eag Rid )</v>
          </cell>
          <cell r="B245"/>
        </row>
        <row r="246">
          <cell r="A246" t="str">
            <v>408.100-02-004 - Taxes Other Than Income (AR, Hay Pla )</v>
          </cell>
          <cell r="B246"/>
        </row>
        <row r="247">
          <cell r="A247" t="str">
            <v>408.100-02-007 - Taxes Other Than Income (AR, Oak Hil )</v>
          </cell>
          <cell r="B247"/>
        </row>
        <row r="248">
          <cell r="A248" t="str">
            <v>408.100-02-009 - Taxes Other Than Income (AR, Seb Lak )</v>
          </cell>
          <cell r="B248"/>
        </row>
        <row r="249">
          <cell r="A249" t="str">
            <v>408.100-02-014 - Taxes Other Than Income (AR, AR CSWR )</v>
          </cell>
          <cell r="B249"/>
        </row>
        <row r="250">
          <cell r="A250" t="str">
            <v>408.100-02-022 - Taxes Other Than Income (AR, Flu Mea )</v>
          </cell>
          <cell r="B250"/>
        </row>
        <row r="251">
          <cell r="A251" t="str">
            <v>408.100-02-010 - Taxes Other Than Income (AR, StJ Gle )</v>
          </cell>
          <cell r="B251"/>
        </row>
        <row r="252">
          <cell r="A252" t="str">
            <v>408.100-03-011 - Taxes (Other) (LA, Magnoli )</v>
          </cell>
          <cell r="B252">
            <v>-70000</v>
          </cell>
        </row>
        <row r="253">
          <cell r="A253" t="str">
            <v>408.100-04-012 - Taxes (Other) (KY, Bluegra )</v>
          </cell>
          <cell r="B253">
            <v>-821.35</v>
          </cell>
        </row>
        <row r="254">
          <cell r="A254" t="str">
            <v>408.100-05-013 - Taxes (Other) (TN, Limesto)</v>
          </cell>
          <cell r="B254"/>
        </row>
        <row r="255">
          <cell r="A255" t="str">
            <v>408.100-12-031 - Taxes (Other) (MS, Great Riv)</v>
          </cell>
          <cell r="B255"/>
        </row>
        <row r="256">
          <cell r="A256" t="str">
            <v>408.100-13-036 - Taxes (Other) (FL, CSWR-FL)</v>
          </cell>
          <cell r="B256"/>
        </row>
        <row r="257">
          <cell r="A257" t="str">
            <v>408.120-00-000 - Taxes   SS &amp; Med (CSWR, CSWR)</v>
          </cell>
          <cell r="B257">
            <v>-70984.740000000005</v>
          </cell>
        </row>
        <row r="258">
          <cell r="A258" t="str">
            <v>408.120-01-027 - Taxes   SS &amp; Med (MO, Smithvw)</v>
          </cell>
          <cell r="B258"/>
        </row>
        <row r="259">
          <cell r="A259" t="str">
            <v>408.120-01-001 - Taxes   SS &amp; Med (MO, Con Riv)</v>
          </cell>
          <cell r="B259"/>
        </row>
        <row r="260">
          <cell r="A260" t="str">
            <v>408.120-01-003 - Taxes   SS &amp; Med (MO, Elm Hil)</v>
          </cell>
          <cell r="B260"/>
        </row>
        <row r="261">
          <cell r="A261" t="str">
            <v>408.120-01-005 - Taxes   SS &amp; Med (MO, Hillcre)</v>
          </cell>
          <cell r="B261"/>
        </row>
        <row r="262">
          <cell r="A262" t="str">
            <v>408.120-01-006 - Taxes   SS &amp; Med (MO, Ind Hil)</v>
          </cell>
          <cell r="B262"/>
        </row>
        <row r="263">
          <cell r="A263" t="str">
            <v>408.120-01-008 - Taxes   SS &amp; Med (MO, Rac Cre)</v>
          </cell>
          <cell r="B263"/>
        </row>
        <row r="264">
          <cell r="A264" t="str">
            <v>408.120-01-015 - Taxes   SS &amp; Med (MO, MO CSWR)</v>
          </cell>
          <cell r="B264"/>
        </row>
        <row r="265">
          <cell r="A265" t="str">
            <v>408.120-01-023 - Taxes   SS &amp; Med (MO, Jam Riv)</v>
          </cell>
          <cell r="B265"/>
        </row>
        <row r="266">
          <cell r="A266" t="str">
            <v>408.120-01-025 - Taxes   SS &amp; Med (MO, Rid Cre)</v>
          </cell>
          <cell r="B266"/>
        </row>
        <row r="267">
          <cell r="A267" t="str">
            <v>408.120-01-026 - Taxes   SS &amp; Med (MO, Osage)</v>
          </cell>
          <cell r="B267"/>
        </row>
        <row r="268">
          <cell r="A268" t="str">
            <v>408.120-02-002 - Taxes   SS &amp; Med (AR, Eag Rid)</v>
          </cell>
          <cell r="B268"/>
        </row>
        <row r="269">
          <cell r="A269" t="str">
            <v>408.120-02-004 - Taxes   SS &amp; Med (AR, Hay Pla)</v>
          </cell>
          <cell r="B269"/>
        </row>
        <row r="270">
          <cell r="A270" t="str">
            <v>408.120-02-007 - Taxes   SS &amp; Med (AR, Oak Hil)</v>
          </cell>
          <cell r="B270"/>
        </row>
        <row r="271">
          <cell r="A271" t="str">
            <v>408.120-02-009 - Taxes   SS &amp; Med (AR, Seb Lak)</v>
          </cell>
          <cell r="B271"/>
        </row>
        <row r="272">
          <cell r="A272" t="str">
            <v>408.120-02-010 - Taxes   SS &amp; Med (AR, StJ Gle)</v>
          </cell>
          <cell r="B272"/>
        </row>
        <row r="273">
          <cell r="A273" t="str">
            <v>408.120-02-014 - Taxes   SS &amp; Med (AR, AR CSWR)</v>
          </cell>
          <cell r="B273"/>
        </row>
        <row r="274">
          <cell r="A274" t="str">
            <v>408.120-02-022 - Taxes   SS &amp; Med (AR, Flu Mea)</v>
          </cell>
          <cell r="B274"/>
        </row>
        <row r="275">
          <cell r="A275" t="str">
            <v>408.120-03-011 - Taxes   SS &amp; Med (LA, Magnoli)</v>
          </cell>
          <cell r="B275"/>
        </row>
        <row r="276">
          <cell r="A276" t="str">
            <v>408.120-03-017 - Taxes   SS &amp; Med (LA, LA CSWR)</v>
          </cell>
          <cell r="B276"/>
        </row>
        <row r="277">
          <cell r="A277" t="str">
            <v>408.120-04-012 - Taxes   SS &amp; Med (KY, Bluegra)</v>
          </cell>
          <cell r="B277"/>
        </row>
        <row r="278">
          <cell r="A278" t="str">
            <v>408.120-04-018 - Taxes   SS &amp; Med (KY, KY CSWR)</v>
          </cell>
          <cell r="B278"/>
        </row>
        <row r="279">
          <cell r="A279" t="str">
            <v>408.120-05-013 - Taxes   SS &amp; Med (TN, Limesto)</v>
          </cell>
          <cell r="B279"/>
        </row>
        <row r="280">
          <cell r="A280" t="str">
            <v>408.120-05-016 - Taxes   SS &amp; Med (TN, TN CSWR)</v>
          </cell>
          <cell r="B280"/>
        </row>
        <row r="281">
          <cell r="A281" t="str">
            <v>408.120-06-019 - Taxes   SS &amp; Med (TX, TX CSWR)</v>
          </cell>
          <cell r="B281"/>
        </row>
        <row r="282">
          <cell r="A282" t="str">
            <v>408.120-06-020 - Taxes   SS &amp; Med (TX, Lonesta)</v>
          </cell>
          <cell r="B282"/>
        </row>
        <row r="283">
          <cell r="A283" t="str">
            <v>408.140-00-000 - Taxes   Unemployment (CSWR, CSWR)</v>
          </cell>
          <cell r="B283">
            <v>-14551.12</v>
          </cell>
        </row>
        <row r="284">
          <cell r="A284" t="str">
            <v>408.140-01-001 - Taxes   Unemployment (MO, Con Riv)</v>
          </cell>
          <cell r="B284"/>
        </row>
        <row r="285">
          <cell r="A285" t="str">
            <v>408.140-01-003 - Taxes   Unemployment (MO, Elm Hil)</v>
          </cell>
          <cell r="B285"/>
        </row>
        <row r="286">
          <cell r="A286" t="str">
            <v>408.140-01-005 - Taxes   Unemployment (MO, Hillcre)</v>
          </cell>
          <cell r="B286"/>
        </row>
        <row r="287">
          <cell r="A287" t="str">
            <v>408.140-01-006 - Taxes   Unemployment (MO, Ind Hil)</v>
          </cell>
          <cell r="B287"/>
        </row>
        <row r="288">
          <cell r="A288" t="str">
            <v>408.140-01-008 - Taxes   Unemployment (MO, Rac Cre)</v>
          </cell>
          <cell r="B288"/>
        </row>
        <row r="289">
          <cell r="A289" t="str">
            <v>408.140-01-015 - Taxes   Unemployment (MO, MO CSWR)</v>
          </cell>
          <cell r="B289"/>
        </row>
        <row r="290">
          <cell r="A290" t="str">
            <v>408.140-01-023 - Taxes   Unemployment (MO, Jam Riv)</v>
          </cell>
          <cell r="B290"/>
        </row>
        <row r="291">
          <cell r="A291" t="str">
            <v>408.140-01-025 - Taxes   Unemployment (MO, Rid Cre)</v>
          </cell>
          <cell r="B291"/>
        </row>
        <row r="292">
          <cell r="A292" t="str">
            <v>408.140-01-026 - Taxes   Unemployment (MO, Osage)</v>
          </cell>
          <cell r="B292"/>
        </row>
        <row r="293">
          <cell r="A293" t="str">
            <v>408.140-01-027 - Taxes   Unemployment (MO, Smithvw)</v>
          </cell>
          <cell r="B293"/>
        </row>
        <row r="294">
          <cell r="A294" t="str">
            <v>408.140-02-002 - Taxes   Unemployment (AR, Eag Rid)</v>
          </cell>
          <cell r="B294"/>
        </row>
        <row r="295">
          <cell r="A295" t="str">
            <v>408.140-02-004 - Taxes   Unemployment (AR, Hay Pla)</v>
          </cell>
          <cell r="B295"/>
        </row>
        <row r="296">
          <cell r="A296" t="str">
            <v>408.140-02-007 - Taxes   Unemployment (AR, Oak Hil)</v>
          </cell>
          <cell r="B296"/>
        </row>
        <row r="297">
          <cell r="A297" t="str">
            <v>408.140-02-009 - Taxes   Unemployment (AR, Seb Lak)</v>
          </cell>
          <cell r="B297"/>
        </row>
        <row r="298">
          <cell r="A298" t="str">
            <v>408.140-02-010 - Taxes   Unemployment (AR, StJ Gle)</v>
          </cell>
          <cell r="B298"/>
        </row>
        <row r="299">
          <cell r="A299" t="str">
            <v>408.140-02-014 - Taxes   Unemployment (AR, AR CSWR)</v>
          </cell>
          <cell r="B299"/>
        </row>
        <row r="300">
          <cell r="A300" t="str">
            <v>408.140-02-022 - Taxes   Unemployment (AR, Flu Mea)</v>
          </cell>
          <cell r="B300"/>
        </row>
        <row r="301">
          <cell r="A301" t="str">
            <v>408.140-03-011 - Taxes   Unemployment (LA, Magnoli)</v>
          </cell>
        </row>
        <row r="302">
          <cell r="A302" t="str">
            <v>408.140-03-017 - Taxes   Unemployment (LA, LA CSWR)</v>
          </cell>
          <cell r="B302"/>
        </row>
        <row r="303">
          <cell r="A303" t="str">
            <v>408.140-04-012 - Taxes   Unemployment (KY, Bluegra)</v>
          </cell>
          <cell r="B303"/>
        </row>
        <row r="304">
          <cell r="A304" t="str">
            <v>408.140-04-018 - Taxes   Unemployment (KY, KY CSWR)</v>
          </cell>
          <cell r="B304"/>
        </row>
        <row r="305">
          <cell r="A305" t="str">
            <v>408.140-05-013 - Taxes   Unemployment (TN, Limesto)</v>
          </cell>
          <cell r="B305"/>
        </row>
        <row r="306">
          <cell r="A306" t="str">
            <v>408.140-05-016 - Taxes   Unemployment (TN, TN CSWR)</v>
          </cell>
          <cell r="B306"/>
        </row>
        <row r="307">
          <cell r="A307" t="str">
            <v>408.140-06-019 - Taxes   Unemployment (TX, TX CSWR)</v>
          </cell>
          <cell r="B307"/>
        </row>
        <row r="308">
          <cell r="A308" t="str">
            <v>408.140-06-020 - Taxes   Unemployment (TX, Lonesta)</v>
          </cell>
          <cell r="B308"/>
        </row>
        <row r="309">
          <cell r="A309" t="str">
            <v>408.160-00-000 - Taxes   Property (CSWR, CSWR)</v>
          </cell>
          <cell r="B309"/>
        </row>
        <row r="310">
          <cell r="A310" t="str">
            <v>408.160-01-001 - Taxes   Property (MO, Con Riv)</v>
          </cell>
          <cell r="B310">
            <v>-2571.14</v>
          </cell>
        </row>
        <row r="311">
          <cell r="A311" t="str">
            <v>408.160-01-003 - Taxes   Property (MO, Elm Hil)</v>
          </cell>
          <cell r="B311"/>
        </row>
        <row r="312">
          <cell r="A312" t="str">
            <v>408.160-01-005 - Taxes   Property (MO, Hillcre)</v>
          </cell>
          <cell r="B312"/>
        </row>
        <row r="313">
          <cell r="A313" t="str">
            <v>408.160-01-006 - Taxes   Property (MO, Ind Hil)</v>
          </cell>
          <cell r="B313"/>
        </row>
        <row r="314">
          <cell r="A314" t="str">
            <v>408.160-01-008 - Taxes   Property (MO, Rac Cre)</v>
          </cell>
          <cell r="B314"/>
        </row>
        <row r="315">
          <cell r="A315" t="str">
            <v>408.160-01-015 - Taxes   Property (MO, MO CSWR)</v>
          </cell>
          <cell r="B315"/>
        </row>
        <row r="316">
          <cell r="A316" t="str">
            <v>408.160-01-023 - Taxes   Property (MO, Jam Riv)</v>
          </cell>
          <cell r="B316"/>
        </row>
        <row r="317">
          <cell r="A317" t="str">
            <v>408.160-01-025 - Taxes   Property (MO, Rid Cre)</v>
          </cell>
        </row>
        <row r="318">
          <cell r="A318" t="str">
            <v>408.160-01-026 - Taxes   Property (MO, Osage)</v>
          </cell>
          <cell r="B318"/>
        </row>
        <row r="319">
          <cell r="A319" t="str">
            <v>408.160-01-027 - Taxes   Property (MO, Smithvw)</v>
          </cell>
          <cell r="B319"/>
        </row>
        <row r="320">
          <cell r="A320" t="str">
            <v>408.160-02-002 - Taxes   Property (AR, Eag Rid)</v>
          </cell>
          <cell r="B320"/>
        </row>
        <row r="321">
          <cell r="A321" t="str">
            <v>408.160-02-004 - Taxes   Property (AR, Hay Pla)</v>
          </cell>
          <cell r="B321"/>
        </row>
        <row r="322">
          <cell r="A322" t="str">
            <v>408.160-02-007 - Taxes   Property (AR, Oak Hil)</v>
          </cell>
          <cell r="B322"/>
        </row>
        <row r="323">
          <cell r="A323" t="str">
            <v>408.160-02-009 - Taxes   Property (AR, Seb Lak)</v>
          </cell>
          <cell r="B323"/>
        </row>
        <row r="324">
          <cell r="A324" t="str">
            <v>408.160-02-010 - Taxes   Property (AR, StJ Gle)</v>
          </cell>
          <cell r="B324"/>
        </row>
        <row r="325">
          <cell r="A325" t="str">
            <v>408.160-02-014 - Taxes   Property (AR, AR CSWR)</v>
          </cell>
          <cell r="B325"/>
        </row>
        <row r="326">
          <cell r="A326" t="str">
            <v>408.160-02-022 - Taxes   Property (AR, Flu Mea)</v>
          </cell>
          <cell r="B326"/>
        </row>
        <row r="327">
          <cell r="A327" t="str">
            <v>408.160-03-011 - Taxes   Property (LA, Magnoli)</v>
          </cell>
          <cell r="B327">
            <v>-20000</v>
          </cell>
        </row>
        <row r="328">
          <cell r="A328" t="str">
            <v>408.160-03-017 - Taxes   Property (LA, LA CSWR)</v>
          </cell>
          <cell r="B328"/>
        </row>
        <row r="329">
          <cell r="A329" t="str">
            <v>408.160-04-012 - Taxes   Property (KY, Bluegra)</v>
          </cell>
          <cell r="B329">
            <v>-2061.63</v>
          </cell>
        </row>
        <row r="330">
          <cell r="A330" t="str">
            <v>408.160-04-018 - Taxes   Property (KY, KY CSWR)</v>
          </cell>
          <cell r="B330"/>
        </row>
        <row r="331">
          <cell r="A331" t="str">
            <v>408.160-05-013 - Taxes   Property (TN, Limesto)</v>
          </cell>
          <cell r="B331"/>
        </row>
        <row r="332">
          <cell r="A332" t="str">
            <v>408.160-05-016 - Taxes   Property (TN, TN CSWR)</v>
          </cell>
          <cell r="B332"/>
        </row>
        <row r="333">
          <cell r="A333" t="str">
            <v>408.160-06-019 - Taxes   Property (TX, TX CSWR)</v>
          </cell>
          <cell r="B333"/>
        </row>
        <row r="334">
          <cell r="A334" t="str">
            <v>408.160-06-020 - Taxes   Property (TX, Lonesta)</v>
          </cell>
          <cell r="B334">
            <v>-3850.06</v>
          </cell>
        </row>
        <row r="335">
          <cell r="A335" t="str">
            <v>408.160-13-036 - Taxes   Property (FL, CSWR-FL)</v>
          </cell>
          <cell r="B335"/>
        </row>
        <row r="336">
          <cell r="A336" t="str">
            <v>414.000-00-000 - Gains(Losses) on Disposal of Utility Property (CSWR, CSWR)</v>
          </cell>
          <cell r="B336"/>
        </row>
        <row r="337">
          <cell r="A337" t="str">
            <v>414.000-01-001 - Gains(Losses) on Disposal of Utility Property (MO, Con Riv)</v>
          </cell>
          <cell r="B337"/>
        </row>
        <row r="338">
          <cell r="A338" t="str">
            <v>414.000-01-003 - Gains(Losses) on Disposal of Utility Property (MO, Elm Hil)</v>
          </cell>
          <cell r="B338"/>
        </row>
        <row r="339">
          <cell r="A339" t="str">
            <v>414.000-01-005 - Gains(Losses) on Disposal of Utility Property (MO, Hillcre)</v>
          </cell>
          <cell r="B339"/>
        </row>
        <row r="340">
          <cell r="A340" t="str">
            <v>414.000-01-006 - Gains(Losses) on Disposal of Utility Property (MO, Ind Hil)</v>
          </cell>
          <cell r="B340"/>
        </row>
        <row r="341">
          <cell r="A341" t="str">
            <v>414.000-01-008 - Gains(Losses) on Disposal of Utility Property (MO, Rac Cre)</v>
          </cell>
        </row>
        <row r="342">
          <cell r="A342" t="str">
            <v>414.000-01-015 - Gains(Losses) on Disposal of Utility Property (MO, MO CSWR)</v>
          </cell>
          <cell r="B342"/>
        </row>
        <row r="343">
          <cell r="A343" t="str">
            <v>414.000-01-023 - Gains(Losses) on Disposal of Utility Property (MO, Jam Riv)</v>
          </cell>
          <cell r="B343"/>
        </row>
        <row r="344">
          <cell r="A344" t="str">
            <v>414.000-01-025 - Gains(Losses) on Disposal of Utility Property (MO, Rid Cre)</v>
          </cell>
          <cell r="B344"/>
        </row>
        <row r="345">
          <cell r="A345" t="str">
            <v>414.000-01-026 - Gains(Losses) on Disposal of Utility Property (MO, Osage)</v>
          </cell>
          <cell r="B345"/>
        </row>
        <row r="346">
          <cell r="A346" t="str">
            <v>414.000-01-027 - Gains(Losses) on Disposal of Utility Property (MO, Smithvw)</v>
          </cell>
          <cell r="B346"/>
        </row>
        <row r="347">
          <cell r="A347" t="str">
            <v>414.000-02-002 - Gains(Losses) on Disposal of Utility Property (AR, Eag Rid)</v>
          </cell>
          <cell r="B347"/>
        </row>
        <row r="348">
          <cell r="A348" t="str">
            <v>414.000-02-004 - Gains(Losses) on Disposal of Utility Property (AR, Hay Pla)</v>
          </cell>
          <cell r="B348"/>
        </row>
        <row r="349">
          <cell r="A349" t="str">
            <v>414.000-02-007 - Gains(Losses) on Disposal of Utility Property (AR, Oak Hil)</v>
          </cell>
          <cell r="B349"/>
        </row>
        <row r="350">
          <cell r="A350" t="str">
            <v>414.000-02-009 - Gains(Losses) on Disposal of Utility Property (AR, Seb Lak)</v>
          </cell>
          <cell r="B350"/>
        </row>
        <row r="351">
          <cell r="A351" t="str">
            <v>414.000-02-010 - Gains(Losses) on Disposal of Utility Property (AR, StJ Gle)</v>
          </cell>
          <cell r="B351"/>
        </row>
        <row r="352">
          <cell r="A352" t="str">
            <v>414.000-02-014 - Gains(Losses) on Disposal of Utility Property (AR, AR CSWR)</v>
          </cell>
          <cell r="B352"/>
        </row>
        <row r="353">
          <cell r="A353" t="str">
            <v>414.000-02-022 - Gains(Losses) on Disposal of Utility Property (AR, Flu Mea)</v>
          </cell>
          <cell r="B353"/>
        </row>
        <row r="354">
          <cell r="A354" t="str">
            <v>414.000-03-011 - Gains(Losses) on Disposal of Utility Property (LA, Magnoli)</v>
          </cell>
          <cell r="B354"/>
        </row>
        <row r="355">
          <cell r="A355" t="str">
            <v>414.000-03-017 - Gains(Losses) on Disposal of Utility Property (LA, LA CSWR)</v>
          </cell>
          <cell r="B355"/>
        </row>
        <row r="356">
          <cell r="A356" t="str">
            <v>414.000-04-012 - Gains(Losses) on Disposal of Utility Property (KY, Bluegra)</v>
          </cell>
          <cell r="B356"/>
        </row>
        <row r="357">
          <cell r="A357" t="str">
            <v>414.000-04-018 - Gains(Losses) on Disposal of Utility Property (KY, KY CSWR)</v>
          </cell>
          <cell r="B357"/>
        </row>
        <row r="358">
          <cell r="A358" t="str">
            <v>414.000-05-013 - Gains(Losses) on Disposal of Utility Property (TN, Limesto)</v>
          </cell>
          <cell r="B358"/>
        </row>
        <row r="359">
          <cell r="A359" t="str">
            <v>414.000-05-016 - Gains(Losses) on Disposal of Utility Property (TN, TN CSWR)</v>
          </cell>
          <cell r="B359"/>
        </row>
        <row r="360">
          <cell r="A360" t="str">
            <v>414.000-06-019 - Gains(Losses) on Disposal of Utility Property (TX, TX CSWR)</v>
          </cell>
          <cell r="B360"/>
        </row>
        <row r="361">
          <cell r="A361" t="str">
            <v>414.000-06-020 - Gains(Losses) on Disposal of Utility Property (TX, Lonesta)</v>
          </cell>
          <cell r="B361"/>
        </row>
        <row r="362">
          <cell r="A362" t="str">
            <v>421.000-00-000 - Misc Income Deductions (CSWR, CSWR )</v>
          </cell>
          <cell r="B362"/>
        </row>
        <row r="363">
          <cell r="A363" t="str">
            <v>426.000-00-000 - Miscellaneous Income Deductions (CSWR, CSWR)</v>
          </cell>
          <cell r="B363"/>
        </row>
        <row r="364">
          <cell r="A364" t="str">
            <v>426.000-01-001 - Miscellaneous Income Deductions (MO, Con Riv)</v>
          </cell>
          <cell r="B364"/>
        </row>
        <row r="365">
          <cell r="A365" t="str">
            <v>426.000-01-003 - Miscellaneous Income Deductions (MO, Elm Hil)</v>
          </cell>
          <cell r="B365"/>
        </row>
        <row r="366">
          <cell r="A366" t="str">
            <v>426.000-01-005 - Miscellaneous Income Deductions (MO, Hillcre)</v>
          </cell>
          <cell r="B366"/>
        </row>
        <row r="367">
          <cell r="A367" t="str">
            <v>426.000-01-006 - Miscellaneous Income Deductions (MO, Ind Hil)</v>
          </cell>
          <cell r="B367"/>
        </row>
        <row r="368">
          <cell r="A368" t="str">
            <v>426.000-01-008 - Miscellaneous Income Deductions (MO, Rac Cre)</v>
          </cell>
          <cell r="B368"/>
        </row>
        <row r="369">
          <cell r="A369" t="str">
            <v>426.000-01-015 - Miscellaneous Income Deductions (MO, MO CSWR)</v>
          </cell>
          <cell r="B369"/>
        </row>
        <row r="370">
          <cell r="A370" t="str">
            <v>426.000-01-023 - Miscellaneous Income Deductions (MO, Jam Riv)</v>
          </cell>
          <cell r="B370"/>
        </row>
        <row r="371">
          <cell r="A371" t="str">
            <v>426.000-01-025 - Miscellaneous Income Deductions (MO, Rid Cre)</v>
          </cell>
          <cell r="B371"/>
        </row>
        <row r="372">
          <cell r="A372" t="str">
            <v>426.000-01-026 - Miscellaneous Income Deductions (MO, Osage)</v>
          </cell>
          <cell r="B372"/>
        </row>
        <row r="373">
          <cell r="A373" t="str">
            <v>426.000-01-027 - Miscellaneous Income Deductions (MO, Smithvw)</v>
          </cell>
          <cell r="B373"/>
        </row>
        <row r="374">
          <cell r="A374" t="str">
            <v>426.000-02-002 - Miscellaneous Income Deductions (AR, Eag Rid)</v>
          </cell>
          <cell r="B374"/>
        </row>
        <row r="375">
          <cell r="A375" t="str">
            <v>426.000-02-004 - Miscellaneous Income Deductions (AR, Hay Pla)</v>
          </cell>
          <cell r="B375"/>
        </row>
        <row r="376">
          <cell r="A376" t="str">
            <v>426.000-02-007 - Miscellaneous Income Deductions (AR, Oak Hil)</v>
          </cell>
          <cell r="B376"/>
        </row>
        <row r="377">
          <cell r="A377" t="str">
            <v>426.000-02-009 - Miscellaneous Income Deductions (AR, Seb Lak)</v>
          </cell>
          <cell r="B377"/>
        </row>
        <row r="378">
          <cell r="A378" t="str">
            <v>426.000-02-010 - Miscellaneous Income Deductions (AR, StJ Gle)</v>
          </cell>
          <cell r="B378"/>
        </row>
        <row r="379">
          <cell r="A379" t="str">
            <v>426.000-02-014 - Miscellaneous Income Deductions (AR, AR CSWR)</v>
          </cell>
          <cell r="B379"/>
        </row>
        <row r="380">
          <cell r="A380" t="str">
            <v>426.000-02-022 - Miscellaneous Income Deductions (AR, Flu Mea)</v>
          </cell>
          <cell r="B380"/>
        </row>
        <row r="381">
          <cell r="A381" t="str">
            <v>426.000-03-011 - Miscellaneous Income Deductions (LA, Magnoli)</v>
          </cell>
          <cell r="B381"/>
        </row>
        <row r="382">
          <cell r="A382" t="str">
            <v>426.000-03-017 - Miscellaneous Income Deductions (LA, LA CSWR)</v>
          </cell>
          <cell r="B382"/>
        </row>
        <row r="383">
          <cell r="A383" t="str">
            <v>426.000-04-012 - Miscellaneous Income Deductions (KY, Bluegra)</v>
          </cell>
          <cell r="B383"/>
        </row>
        <row r="384">
          <cell r="A384" t="str">
            <v>426.000-04-018 - Miscellaneous Income Deductions (KY, KY CSWR)</v>
          </cell>
        </row>
        <row r="385">
          <cell r="A385" t="str">
            <v>426.000-05-013 - Miscellaneous Income Deductions (TN, Limesto)</v>
          </cell>
          <cell r="B385"/>
        </row>
        <row r="386">
          <cell r="A386" t="str">
            <v>426.000-05-016 - Miscellaneous Income Deductions (TN, TN CSWR)</v>
          </cell>
          <cell r="B386"/>
        </row>
        <row r="387">
          <cell r="A387" t="str">
            <v>426.000-06-019 - Miscellaneous Income Deductions (TX, TX CSWR)</v>
          </cell>
        </row>
        <row r="388">
          <cell r="A388" t="str">
            <v>426.000-06-020 - Miscellaneous Income Deductions (TX, Lonesta)</v>
          </cell>
          <cell r="B388"/>
        </row>
        <row r="389">
          <cell r="A389" t="str">
            <v>426.000-12-031 - Miscellaneous Income Deductions (MS, Great Riv)</v>
          </cell>
          <cell r="B389"/>
        </row>
        <row r="390">
          <cell r="A390" t="str">
            <v>426.000-14-038 - Miscellaneous Income Deductions (SC, CSWR-SC)</v>
          </cell>
          <cell r="B390"/>
        </row>
        <row r="391">
          <cell r="A391" t="str">
            <v>431.000-00-000 - Other Interest Expense (CSWR, CSWR )</v>
          </cell>
          <cell r="B391"/>
        </row>
        <row r="392">
          <cell r="A392" t="str">
            <v>903.100-00-000 - Cust Record Collect (Billing) (CSWR, CSWR)</v>
          </cell>
          <cell r="B392">
            <v>-764.47</v>
          </cell>
        </row>
        <row r="393">
          <cell r="A393" t="str">
            <v>903.100-01-001 - Cust Record Collect (Billing) (MO, Con Riv)</v>
          </cell>
          <cell r="B393">
            <v>-27465.9</v>
          </cell>
        </row>
        <row r="394">
          <cell r="A394" t="str">
            <v>903.100-01-003 - Cust Record Collect (Billing) (MO, Elm Hil)</v>
          </cell>
          <cell r="B394"/>
        </row>
        <row r="395">
          <cell r="A395" t="str">
            <v>903.100-01-005 - Cust Record Collect (Billing) (MO, Hillcre)</v>
          </cell>
          <cell r="B395"/>
        </row>
        <row r="396">
          <cell r="A396" t="str">
            <v>903.100-01-006 - Cust Record Collect (Billing) (MO, Ind Hil)</v>
          </cell>
          <cell r="B396"/>
        </row>
        <row r="397">
          <cell r="A397" t="str">
            <v>903.100-01-008 - Cust Record Collect (Billing) (MO, Rac Cre)</v>
          </cell>
          <cell r="B397"/>
        </row>
        <row r="398">
          <cell r="A398" t="str">
            <v>903.100-01-015 - Cust Record Collect (Billing) (MO, MO CSWR)</v>
          </cell>
          <cell r="B398"/>
        </row>
        <row r="399">
          <cell r="A399" t="str">
            <v>903.100-01-023 - Cust Record Collect (Billing) (MO, Jam Riv)</v>
          </cell>
          <cell r="B399"/>
        </row>
        <row r="400">
          <cell r="A400" t="str">
            <v>903.100-01-025 - Cust Record Collect (Billing) (MO, Rid Cre)</v>
          </cell>
          <cell r="B400"/>
        </row>
        <row r="401">
          <cell r="A401" t="str">
            <v>903.100-01-026 - Cust Record Collect (Billing) (MO, Osage)</v>
          </cell>
          <cell r="B401"/>
        </row>
        <row r="402">
          <cell r="A402" t="str">
            <v>903.100-01-027 - Cust Record Collect (Billing) (MO, Smithvw)</v>
          </cell>
          <cell r="B402"/>
        </row>
        <row r="403">
          <cell r="A403" t="str">
            <v>903.100-02-002 - Cust Record Collect (Billing) (AR, Eag Rid)</v>
          </cell>
          <cell r="B403">
            <v>-1337.68</v>
          </cell>
        </row>
        <row r="404">
          <cell r="A404" t="str">
            <v>903.100-02-004 - Cust Record Collect (Billing) (AR, Hay Pla)</v>
          </cell>
          <cell r="B404">
            <v>-995.61</v>
          </cell>
        </row>
        <row r="405">
          <cell r="A405" t="str">
            <v>903.100-02-007 - Cust Record Collect (Billing) (AR, Oak Hil)</v>
          </cell>
          <cell r="B405">
            <v>-1034.22</v>
          </cell>
        </row>
        <row r="406">
          <cell r="A406" t="str">
            <v>903.100-02-009 - Cust Record Collect (Billing) (AR, Seb Lak)</v>
          </cell>
          <cell r="B406">
            <v>-1014.47</v>
          </cell>
        </row>
        <row r="407">
          <cell r="A407" t="str">
            <v>903.100-02-010 - Cust Record Collect (Billing) (AR, StJ Gle)</v>
          </cell>
          <cell r="B407">
            <v>-1584.5</v>
          </cell>
        </row>
        <row r="408">
          <cell r="A408" t="str">
            <v>903.100-02-014 - Cust Record Collect (Billing) (AR, AR CSWR)</v>
          </cell>
          <cell r="B408"/>
        </row>
        <row r="409">
          <cell r="A409" t="str">
            <v>903.100-02-022 - Cust Record Collect (Billing) (AR, Flu Mea)</v>
          </cell>
          <cell r="B409">
            <v>-1212.75</v>
          </cell>
        </row>
        <row r="410">
          <cell r="A410" t="str">
            <v>903.100-03-011 - Cust Record Collect (Billing) (LA, Magnoli)</v>
          </cell>
          <cell r="B410">
            <v>17602.16</v>
          </cell>
        </row>
        <row r="411">
          <cell r="A411" t="str">
            <v>903.100-03-017 - Cust Record Collect (Billing) (LA, LA CSWR)</v>
          </cell>
          <cell r="B411"/>
        </row>
        <row r="412">
          <cell r="A412" t="str">
            <v>903.100-04-012 - Cust Record Collect (Billing) (KY, Bluegra)</v>
          </cell>
          <cell r="B412">
            <v>-1589.42</v>
          </cell>
        </row>
        <row r="413">
          <cell r="A413" t="str">
            <v>903.100-04-018 - Cust Record Collect (Billing) (KY, KY CSWR)</v>
          </cell>
          <cell r="B413"/>
        </row>
        <row r="414">
          <cell r="A414" t="str">
            <v>903.100-05-013 - Cust Record Collect (Billing) (TN, Limesto)</v>
          </cell>
          <cell r="B414">
            <v>-6644.11</v>
          </cell>
        </row>
        <row r="415">
          <cell r="A415" t="str">
            <v>903.100-05-016 - Cust Record Collect (Billing) (TN, TN CSWR)</v>
          </cell>
          <cell r="B415"/>
        </row>
        <row r="416">
          <cell r="A416" t="str">
            <v>903.100-06-019 - Cust Record Collect (Billing) (TX, TX CSWR)</v>
          </cell>
          <cell r="B416"/>
        </row>
        <row r="417">
          <cell r="A417" t="str">
            <v>903.100-06-020 - Cust Record Collect (Billing) (TX, Lonesta)</v>
          </cell>
          <cell r="B417">
            <v>8671.17</v>
          </cell>
        </row>
        <row r="418">
          <cell r="A418" t="str">
            <v>903.100-12-031 - Cust Record Collect (Billing) (MS, Great Riv)</v>
          </cell>
          <cell r="B418">
            <v>-36816.660000000003</v>
          </cell>
        </row>
        <row r="419">
          <cell r="A419" t="str">
            <v>903.100-13-036 - Cust Record Collect (Billing) (FL, CSWR-FL)</v>
          </cell>
          <cell r="B419">
            <v>-50309.29</v>
          </cell>
        </row>
        <row r="420">
          <cell r="A420" t="str">
            <v>903.100-14-038 - Cust Record Collect (Billing) (SC, CSWR-SC)</v>
          </cell>
          <cell r="B420"/>
        </row>
        <row r="421">
          <cell r="A421" t="str">
            <v>903.200-00-000 - Cust Record Collect (Postage) (CSWR, CSWR )</v>
          </cell>
          <cell r="B421"/>
        </row>
        <row r="422">
          <cell r="A422" t="str">
            <v>903.200-01-000 - Cust Record Collect (Postage) (MO, CSWR )</v>
          </cell>
          <cell r="B422"/>
        </row>
        <row r="423">
          <cell r="A423" t="str">
            <v>903.200-01-001 - Cust Record Collect (Postage) (MO, Con Riv )</v>
          </cell>
          <cell r="B423"/>
        </row>
        <row r="424">
          <cell r="A424" t="str">
            <v>903.200-01-003 - Cust Record Collect (Postage) (MO, Elm Hil )</v>
          </cell>
          <cell r="B424"/>
        </row>
        <row r="425">
          <cell r="A425" t="str">
            <v>903.200-01-005 - Cust Record Collect (Postage) (MO, Hillcre )</v>
          </cell>
          <cell r="B425"/>
        </row>
        <row r="426">
          <cell r="A426" t="str">
            <v>903.200-01-006 - Cust Record Collect (Postage) (MO, Ind Hil )</v>
          </cell>
          <cell r="B426"/>
        </row>
        <row r="427">
          <cell r="A427" t="str">
            <v>903.200-01-008 - Cust Record Collect (Postage) (MO, Rac Cre )</v>
          </cell>
          <cell r="B427"/>
        </row>
        <row r="428">
          <cell r="A428" t="str">
            <v>903.200-01-026 - Cust Record Collect (Postage) (MO, Osage )</v>
          </cell>
          <cell r="B428"/>
        </row>
        <row r="429">
          <cell r="A429" t="str">
            <v>903.200-01-027 - Cust Record Collect (Postage) (MO, Smithvw)</v>
          </cell>
          <cell r="B429"/>
        </row>
        <row r="430">
          <cell r="A430" t="str">
            <v>903.200-02-002 - Cust Record Collect (Postage) (AR, Eag Rid )</v>
          </cell>
          <cell r="B430"/>
        </row>
        <row r="431">
          <cell r="A431" t="str">
            <v>903.200-02-004 - Cust Record Collect (Postage) (AR, Hay Pla )</v>
          </cell>
          <cell r="B431"/>
        </row>
        <row r="432">
          <cell r="A432" t="str">
            <v>903.200-02-007 - Cust Record Collect (Postage) (AR, Oak Hil )</v>
          </cell>
          <cell r="B432"/>
        </row>
        <row r="433">
          <cell r="A433" t="str">
            <v>903.200-02-009 - Cust Record Collect (Postage) (AR, Seb Lak )</v>
          </cell>
          <cell r="B433"/>
        </row>
        <row r="434">
          <cell r="A434" t="str">
            <v>903.200-02-010 - Cust Record Collect (Postage) (AR, StJ Gle )</v>
          </cell>
          <cell r="B434"/>
        </row>
        <row r="435">
          <cell r="A435" t="str">
            <v>903.200-02-022 - Cust Record Collect (Postage) (AR, Flu Mea )</v>
          </cell>
          <cell r="B435"/>
        </row>
        <row r="436">
          <cell r="A436" t="str">
            <v>903.280-00-000 - Cust Record Collect (Bank Fees) (CSWR, CSWR)</v>
          </cell>
          <cell r="B436"/>
        </row>
        <row r="437">
          <cell r="A437" t="str">
            <v>903.280-01-001 - Cust Record Collect (Bank Fees) (MO, Con Riv)</v>
          </cell>
          <cell r="B437">
            <v>-8477.81</v>
          </cell>
        </row>
        <row r="438">
          <cell r="A438" t="str">
            <v>903.280-01-003 - Cust Record Collect (Bank Fees) (MO, Elm Hil)</v>
          </cell>
          <cell r="B438"/>
        </row>
        <row r="439">
          <cell r="A439" t="str">
            <v>903.280-01-005 - Cust Record Collect (Bank Fees) (MO, Hillcre)</v>
          </cell>
          <cell r="B439"/>
        </row>
        <row r="440">
          <cell r="A440" t="str">
            <v>903.280-01-006 - Cust Record Collect (Bank Fees) (MO, Ind Hil)</v>
          </cell>
          <cell r="B440"/>
        </row>
        <row r="441">
          <cell r="A441" t="str">
            <v>903.280-01-008 - Cust Record Collect (Bank Fees) (MO, Rac Cre)</v>
          </cell>
          <cell r="B441"/>
        </row>
        <row r="442">
          <cell r="A442" t="str">
            <v>903.280-01-015 - Cust Record Collect (Bank Fees) (MO, MO CSWR)</v>
          </cell>
          <cell r="B442"/>
        </row>
        <row r="443">
          <cell r="A443" t="str">
            <v>903.280-01-023 - Cust Record Collect (Bank Fees) (MO, Jam Riv)</v>
          </cell>
          <cell r="B443"/>
        </row>
        <row r="444">
          <cell r="A444" t="str">
            <v>903.280-01-025 - Cust Record Collect (Bank Fees) (MO, Rid Cre)</v>
          </cell>
          <cell r="B444"/>
        </row>
        <row r="445">
          <cell r="A445" t="str">
            <v>903.280-01-026 - Cust Record Collect (Bank Fees) (MO, Osage)</v>
          </cell>
          <cell r="B445"/>
        </row>
        <row r="446">
          <cell r="A446" t="str">
            <v>903.280-01-027 - Cust Record Collect (Bank Fees) (MO, Smithvw)</v>
          </cell>
          <cell r="B446"/>
        </row>
        <row r="447">
          <cell r="A447" t="str">
            <v>903.280-02-002 - Cust Record Collect (Bank Fees) (AR, Eag Rid)</v>
          </cell>
          <cell r="B447">
            <v>-618.77</v>
          </cell>
        </row>
        <row r="448">
          <cell r="A448" t="str">
            <v>903.280-02-004 - Cust Record Collect (Bank Fees) (AR, Hay Pla)</v>
          </cell>
          <cell r="B448">
            <v>-414.04</v>
          </cell>
        </row>
        <row r="449">
          <cell r="A449" t="str">
            <v>903.280-02-007 - Cust Record Collect (Bank Fees) (AR, Oak Hil)</v>
          </cell>
          <cell r="B449">
            <v>-612.76</v>
          </cell>
        </row>
        <row r="450">
          <cell r="A450" t="str">
            <v>903.280-02-009 - Cust Record Collect (Bank Fees) (AR, Seb Lak)</v>
          </cell>
          <cell r="B450">
            <v>-478.78</v>
          </cell>
        </row>
        <row r="451">
          <cell r="A451" t="str">
            <v>903.280-02-010 - Cust Record Collect (Bank Fees) (AR, StJ Gle)</v>
          </cell>
          <cell r="B451">
            <v>-796.2</v>
          </cell>
        </row>
        <row r="452">
          <cell r="A452" t="str">
            <v>903.280-02-014 - Cust Record Collect (Bank Fees) (AR, AR CSWR)</v>
          </cell>
          <cell r="B452"/>
        </row>
        <row r="453">
          <cell r="A453" t="str">
            <v>903.280-02-022 - Cust Record Collect (Bank Fees) (AR, Flu Mea)</v>
          </cell>
          <cell r="B453">
            <v>-578.88</v>
          </cell>
        </row>
        <row r="454">
          <cell r="A454" t="str">
            <v>903.280-03-011 - Cust Record Collect (Bank Fees) (LA, Magnoli)</v>
          </cell>
          <cell r="B454">
            <v>-27330.49</v>
          </cell>
        </row>
        <row r="455">
          <cell r="A455" t="str">
            <v>903.280-03-017 - Cust Record Collect (Bank Fees) (LA, LA CSWR)</v>
          </cell>
          <cell r="B455"/>
        </row>
        <row r="456">
          <cell r="A456" t="str">
            <v>903.280-04-012 - Cust Record Collect (Bank Fees) (KY, Bluegra)</v>
          </cell>
          <cell r="B456">
            <v>-3429.18</v>
          </cell>
        </row>
        <row r="457">
          <cell r="A457" t="str">
            <v>903.280-04-018 - Cust Record Collect (Bank Fees) (KY, KY CSWR)</v>
          </cell>
          <cell r="B457"/>
        </row>
        <row r="458">
          <cell r="A458" t="str">
            <v>903.280-05-013 - Cust Record Collect (Bank Fees) (TN, Limesto)</v>
          </cell>
          <cell r="B458">
            <v>-1222.4100000000001</v>
          </cell>
        </row>
        <row r="459">
          <cell r="A459" t="str">
            <v>903.280-05-016 - Cust Record Collect (Bank Fees) (TN, TN CSWR)</v>
          </cell>
          <cell r="B459"/>
        </row>
        <row r="460">
          <cell r="A460" t="str">
            <v>903.280-06-019 - Cust Record Collect (Bank Fees) (TX, TX CSWR)</v>
          </cell>
          <cell r="B460"/>
        </row>
        <row r="461">
          <cell r="A461" t="str">
            <v>903.280-06-020 - Cust Record Collect (Bank Fees) (TX, Lonesta)</v>
          </cell>
          <cell r="B461">
            <v>-7119.64</v>
          </cell>
        </row>
        <row r="462">
          <cell r="A462" t="str">
            <v>903.280-12-031 - Cust Record Collect (Bank Fees) (MS, Great Riv)</v>
          </cell>
          <cell r="B462">
            <v>-6393.6</v>
          </cell>
        </row>
        <row r="463">
          <cell r="A463" t="str">
            <v>903.280-13-036 - Cust Record Collect (Bank Fees) (FL, CSWR-FL)</v>
          </cell>
          <cell r="B463">
            <v>-3285.56</v>
          </cell>
        </row>
        <row r="464">
          <cell r="A464" t="str">
            <v>903.280-14-038 - Cust Record Collect (Bank Fees) (SC, CSWR-SC)</v>
          </cell>
          <cell r="B464"/>
        </row>
        <row r="465">
          <cell r="A465" t="str">
            <v>904.000-00-000 - Uncollectible Accounts (CSWR, CSWR)</v>
          </cell>
          <cell r="B465"/>
        </row>
        <row r="466">
          <cell r="A466" t="str">
            <v>904.000-01-001 - Uncollectible Accounts (MO, Con Riv)</v>
          </cell>
          <cell r="B466"/>
        </row>
        <row r="467">
          <cell r="A467" t="str">
            <v>904.000-01-003 - Uncollectible Accounts (MO, Elm Hil)</v>
          </cell>
          <cell r="B467"/>
        </row>
        <row r="468">
          <cell r="A468" t="str">
            <v>904.000-01-005 - Uncollectible Accounts (MO, Hillcre)</v>
          </cell>
          <cell r="B468"/>
        </row>
        <row r="469">
          <cell r="A469" t="str">
            <v>904.000-01-006 - Uncollectible Accounts (MO, Ind Hil)</v>
          </cell>
          <cell r="B469"/>
        </row>
        <row r="470">
          <cell r="A470" t="str">
            <v>904.000-01-008 - Uncollectible Accounts (MO, Rac Cre)</v>
          </cell>
          <cell r="B470"/>
        </row>
        <row r="471">
          <cell r="A471" t="str">
            <v>904.000-01-015 - Uncollectible Accounts (MO, MO CSWR)</v>
          </cell>
          <cell r="B471"/>
        </row>
        <row r="472">
          <cell r="A472" t="str">
            <v>904.000-01-023 - Uncollectible Accounts (MO, Jam Riv)</v>
          </cell>
          <cell r="B472"/>
        </row>
        <row r="473">
          <cell r="A473" t="str">
            <v>904.000-01-025 - Uncollectible Accounts (MO, Rid Cre)</v>
          </cell>
          <cell r="B473"/>
        </row>
        <row r="474">
          <cell r="A474" t="str">
            <v>904.000-01-026 - Uncollectible Accounts (MO, Osage)</v>
          </cell>
          <cell r="B474"/>
        </row>
        <row r="475">
          <cell r="A475" t="str">
            <v>904.000-01-027 - Uncollectible Accounts (MO, Smithvw)</v>
          </cell>
          <cell r="B475"/>
        </row>
        <row r="476">
          <cell r="A476" t="str">
            <v>904.000-02-002 - Uncollectible Accounts (AR, Eag Rid)</v>
          </cell>
          <cell r="B476"/>
        </row>
        <row r="477">
          <cell r="A477" t="str">
            <v>904.000-02-004 - Uncollectible Accounts (AR, Hay Pla)</v>
          </cell>
          <cell r="B477"/>
        </row>
        <row r="478">
          <cell r="A478" t="str">
            <v>904.000-02-007 - Uncollectible Accounts (AR, Oak Hil)</v>
          </cell>
          <cell r="B478"/>
        </row>
        <row r="479">
          <cell r="A479" t="str">
            <v>904.000-02-009 - Uncollectible Accounts (AR, Seb Lak)</v>
          </cell>
          <cell r="B479"/>
        </row>
        <row r="480">
          <cell r="A480" t="str">
            <v>904.000-02-010 - Uncollectible Accounts (AR, StJ Gle)</v>
          </cell>
          <cell r="B480"/>
        </row>
        <row r="481">
          <cell r="A481" t="str">
            <v>904.000-02-014 - Uncollectible Accounts (AR, AR CSWR)</v>
          </cell>
          <cell r="B481"/>
        </row>
        <row r="482">
          <cell r="A482" t="str">
            <v>904.000-02-022 - Uncollectible Accounts (AR, Flu Mea)</v>
          </cell>
          <cell r="B482"/>
        </row>
        <row r="483">
          <cell r="A483" t="str">
            <v>904.000-03-011 - Uncollectible Accounts (LA, Magnoli)</v>
          </cell>
          <cell r="B483"/>
        </row>
        <row r="484">
          <cell r="A484" t="str">
            <v>904.000-03-017 - Uncollectible Accounts (LA, LA CSWR)</v>
          </cell>
          <cell r="B484"/>
        </row>
        <row r="485">
          <cell r="A485" t="str">
            <v>904.000-04-012 - Uncollectible Accounts (KY, Bluegra)</v>
          </cell>
        </row>
        <row r="486">
          <cell r="A486" t="str">
            <v>904.000-04-018 - Uncollectible Accounts (KY, KY CSWR)</v>
          </cell>
          <cell r="B486"/>
        </row>
        <row r="487">
          <cell r="A487" t="str">
            <v>904.000-05-013 - Uncollectible Accounts (TN, Limesto)</v>
          </cell>
        </row>
        <row r="488">
          <cell r="A488" t="str">
            <v>904.000-05-016 - Uncollectible Accounts (TN, TN CSWR)</v>
          </cell>
          <cell r="B488"/>
        </row>
        <row r="489">
          <cell r="A489" t="str">
            <v>904.000-06-019 - Uncollectible Accounts (TX, TX CSWR)</v>
          </cell>
          <cell r="B489"/>
        </row>
        <row r="490">
          <cell r="A490" t="str">
            <v>904.000-06-020 - Uncollectible Accounts (TX, Lonesta)</v>
          </cell>
          <cell r="B490"/>
        </row>
        <row r="491">
          <cell r="A491" t="str">
            <v>905.000-00-000 - Miscellaneous Customer Accounts Expense (CSWR, CSWR)</v>
          </cell>
          <cell r="B491"/>
        </row>
        <row r="492">
          <cell r="A492" t="str">
            <v>905.000-01-001 - Miscellaneous Customer Accounts Expense (MO, Con Riv)</v>
          </cell>
          <cell r="B492"/>
        </row>
        <row r="493">
          <cell r="A493" t="str">
            <v>905.000-01-003 - Miscellaneous Customer Accounts Expense (MO, Elm Hil)</v>
          </cell>
          <cell r="B493"/>
        </row>
        <row r="494">
          <cell r="A494" t="str">
            <v>905.000-01-005 - Miscellaneous Customer Accounts Expense (MO, Hillcre)</v>
          </cell>
          <cell r="B494"/>
        </row>
        <row r="495">
          <cell r="A495" t="str">
            <v>905.000-01-006 - Miscellaneous Customer Accounts Expense (MO, Ind Hil)</v>
          </cell>
          <cell r="B495"/>
        </row>
        <row r="496">
          <cell r="A496" t="str">
            <v>905.000-01-008 - Miscellaneous Customer Accounts Expense (MO, Rac Cre)</v>
          </cell>
          <cell r="B496"/>
        </row>
        <row r="497">
          <cell r="A497" t="str">
            <v>905.000-01-015 - Miscellaneous Customer Accounts Expense (MO, MO CSWR)</v>
          </cell>
          <cell r="B497"/>
        </row>
        <row r="498">
          <cell r="A498" t="str">
            <v>905.000-01-023 - Miscellaneous Customer Accounts Expense (MO, Jam Riv)</v>
          </cell>
          <cell r="B498"/>
        </row>
        <row r="499">
          <cell r="A499" t="str">
            <v>905.000-01-025 - Miscellaneous Customer Accounts Expense (MO, Rid Cre)</v>
          </cell>
          <cell r="B499"/>
        </row>
        <row r="500">
          <cell r="A500" t="str">
            <v>905.000-01-026 - Miscellaneous Customer Accounts Expense (MO, Osage)</v>
          </cell>
        </row>
        <row r="501">
          <cell r="A501" t="str">
            <v>905.000-01-027 - Miscellaneous Customer Accounts Expense (MO, Smithvw)</v>
          </cell>
          <cell r="B501"/>
        </row>
        <row r="502">
          <cell r="A502" t="str">
            <v>905.000-02-002 - Miscellaneous Customer Accounts Expense (AR, Eag Rid)</v>
          </cell>
          <cell r="B502"/>
        </row>
        <row r="503">
          <cell r="A503" t="str">
            <v>905.000-02-004 - Miscellaneous Customer Accounts Expense (AR, Hay Pla)</v>
          </cell>
          <cell r="B503"/>
        </row>
        <row r="504">
          <cell r="A504" t="str">
            <v>905.000-02-007 - Miscellaneous Customer Accounts Expense (AR, Oak Hil)</v>
          </cell>
          <cell r="B504"/>
        </row>
        <row r="505">
          <cell r="A505" t="str">
            <v>905.000-02-009 - Miscellaneous Customer Accounts Expense (AR, Seb Lak)</v>
          </cell>
          <cell r="B505"/>
        </row>
        <row r="506">
          <cell r="A506" t="str">
            <v>905.000-02-010 - Miscellaneous Customer Accounts Expense (AR, StJ Gle)</v>
          </cell>
          <cell r="B506"/>
        </row>
        <row r="507">
          <cell r="A507" t="str">
            <v>905.000-02-014 - Miscellaneous Customer Accounts Expense (AR, AR CSWR)</v>
          </cell>
          <cell r="B507"/>
        </row>
        <row r="508">
          <cell r="A508" t="str">
            <v>905.000-02-022 - Miscellaneous Customer Accounts Expense (AR, Flu Mea)</v>
          </cell>
          <cell r="B508"/>
        </row>
        <row r="509">
          <cell r="A509" t="str">
            <v>905.000-03-011 - Miscellaneous Customer Accounts Expense (LA, Magnoli)</v>
          </cell>
          <cell r="B509"/>
        </row>
        <row r="510">
          <cell r="A510" t="str">
            <v>905.000-03-017 - Miscellaneous Customer Accounts Expense (LA, LA CSWR)</v>
          </cell>
          <cell r="B510"/>
        </row>
        <row r="511">
          <cell r="A511" t="str">
            <v>905.000-04-012 - Miscellaneous Customer Accounts Expense (KY, Bluegra)</v>
          </cell>
          <cell r="B511"/>
        </row>
        <row r="512">
          <cell r="A512" t="str">
            <v>905.000-04-018 - Miscellaneous Customer Accounts Expense (KY, KY CSWR)</v>
          </cell>
          <cell r="B512"/>
        </row>
        <row r="513">
          <cell r="A513" t="str">
            <v>905.000-05-013 - Miscellaneous Customer Accounts Expense (TN, Limesto)</v>
          </cell>
          <cell r="B513"/>
        </row>
        <row r="514">
          <cell r="A514" t="str">
            <v>905.000-05-016 - Miscellaneous Customer Accounts Expense (TN, TN CSWR)</v>
          </cell>
          <cell r="B514"/>
        </row>
        <row r="515">
          <cell r="A515" t="str">
            <v>905.000-06-019 - Miscellaneous Customer Accounts Expense (TX, TX CSWR)</v>
          </cell>
        </row>
        <row r="516">
          <cell r="A516" t="str">
            <v>905.000-06-020 - Miscellaneous Customer Accounts Expense (TX, Lonesta)</v>
          </cell>
          <cell r="B516"/>
        </row>
        <row r="517">
          <cell r="A517" t="str">
            <v>907.000-00-000 - Cust Service &amp; Inform Ex (CSWR, CSWR)</v>
          </cell>
          <cell r="B517"/>
        </row>
        <row r="518">
          <cell r="A518" t="str">
            <v>907.000-01-001 - Cust Service &amp; Inform Ex (MO, Con Riv)</v>
          </cell>
          <cell r="B518"/>
        </row>
        <row r="519">
          <cell r="A519" t="str">
            <v>907.000-01-003 - Cust Service &amp; Inform Ex (MO, Elm Hil)</v>
          </cell>
          <cell r="B519"/>
        </row>
        <row r="520">
          <cell r="A520" t="str">
            <v>907.000-01-005 - Cust Service &amp; Inform Ex (MO, Hillcre)</v>
          </cell>
          <cell r="B520"/>
        </row>
        <row r="521">
          <cell r="A521" t="str">
            <v>907.000-01-006 - Cust Service &amp; Inform Ex (MO, Ind Hil)</v>
          </cell>
          <cell r="B521"/>
        </row>
        <row r="522">
          <cell r="A522" t="str">
            <v>907.000-01-008 - Cust Service &amp; Inform Ex (MO, Rac Cre)</v>
          </cell>
          <cell r="B522"/>
        </row>
        <row r="523">
          <cell r="A523" t="str">
            <v>907.000-01-015 - Cust Service &amp; Inform Ex (MO, MO CSWR)</v>
          </cell>
          <cell r="B523"/>
        </row>
        <row r="524">
          <cell r="A524" t="str">
            <v>907.000-01-023 - Cust Service &amp; Inform Ex (MO, Jam Riv)</v>
          </cell>
          <cell r="B524"/>
        </row>
        <row r="525">
          <cell r="A525" t="str">
            <v>907.000-01-025 - Cust Service &amp; Inform Ex (MO, Rid Cre)</v>
          </cell>
          <cell r="B525"/>
        </row>
        <row r="526">
          <cell r="A526" t="str">
            <v>907.000-01-026 - Cust Service &amp; Inform Ex (MO, Osage)</v>
          </cell>
          <cell r="B526"/>
        </row>
        <row r="527">
          <cell r="A527" t="str">
            <v>907.000-01-027 - Cust Service &amp; Inform Ex (MO, Smithvw)</v>
          </cell>
          <cell r="B527"/>
        </row>
        <row r="528">
          <cell r="A528" t="str">
            <v>907.000-02-002 - Cust Service &amp; Inform Ex (AR, Eag Rid)</v>
          </cell>
          <cell r="B528"/>
        </row>
        <row r="529">
          <cell r="A529" t="str">
            <v>907.000-02-004 - Cust Service &amp; Inform Ex (AR, Hay Pla)</v>
          </cell>
          <cell r="B529"/>
        </row>
        <row r="530">
          <cell r="A530" t="str">
            <v>907.000-02-007 - Cust Service &amp; Inform Ex (AR, Oak Hil)</v>
          </cell>
          <cell r="B530"/>
        </row>
        <row r="531">
          <cell r="A531" t="str">
            <v>907.000-02-009 - Cust Service &amp; Inform Ex (AR, Seb Lak)</v>
          </cell>
          <cell r="B531"/>
        </row>
        <row r="532">
          <cell r="A532" t="str">
            <v>907.000-02-010 - Cust Service &amp; Inform Ex (AR, StJ Gle)</v>
          </cell>
        </row>
        <row r="533">
          <cell r="A533" t="str">
            <v>907.000-02-014 - Cust Service &amp; Inform Ex (AR, AR CSWR)</v>
          </cell>
          <cell r="B533"/>
        </row>
        <row r="534">
          <cell r="A534" t="str">
            <v>907.000-02-022 - Cust Service &amp; Inform Ex (AR, Flu Mea)</v>
          </cell>
          <cell r="B534"/>
        </row>
        <row r="535">
          <cell r="A535" t="str">
            <v>907.000-03-011 - Cust Service &amp; Inform Ex (LA, Magnoli)</v>
          </cell>
          <cell r="B535"/>
        </row>
        <row r="536">
          <cell r="A536" t="str">
            <v>907.000-03-017 - Cust Service &amp; Inform Ex (LA, LA CSWR)</v>
          </cell>
          <cell r="B536"/>
        </row>
        <row r="537">
          <cell r="A537" t="str">
            <v>907.000-04-012 - Cust Service &amp; Inform Ex (KY, Bluegra)</v>
          </cell>
          <cell r="B537"/>
        </row>
        <row r="538">
          <cell r="A538" t="str">
            <v>907.000-04-018 - Cust Service &amp; Inform Ex (KY, KY CSWR)</v>
          </cell>
          <cell r="B538"/>
        </row>
        <row r="539">
          <cell r="A539" t="str">
            <v>907.000-05-013 - Cust Service &amp; Inform Ex (TN, Limesto)</v>
          </cell>
          <cell r="B539"/>
        </row>
        <row r="540">
          <cell r="A540" t="str">
            <v>907.000-05-016 - Cust Service &amp; Inform Ex (TN, TN CSWR)</v>
          </cell>
          <cell r="B540"/>
        </row>
        <row r="541">
          <cell r="A541" t="str">
            <v>907.000-06-019 - Cust Service &amp; Inform Ex (TX, TX CSWR)</v>
          </cell>
          <cell r="B541"/>
        </row>
        <row r="542">
          <cell r="A542" t="str">
            <v>907.000-06-020 - Cust Service &amp; Inform Ex (TX, Lonesta)</v>
          </cell>
          <cell r="B542"/>
        </row>
        <row r="543">
          <cell r="A543" t="str">
            <v>920.000-00-000 - Salaries   Admin &amp; General (CSWR, CSWR)</v>
          </cell>
          <cell r="B543">
            <v>-940368.42</v>
          </cell>
        </row>
        <row r="544">
          <cell r="A544" t="str">
            <v>920.000-01-001 - Salaries   Admin &amp; General (MO, Con Riv)</v>
          </cell>
          <cell r="B544"/>
        </row>
        <row r="545">
          <cell r="A545" t="str">
            <v>920.000-01-003 - Salaries   Admin &amp; General (MO, Elm Hil)</v>
          </cell>
          <cell r="B545"/>
        </row>
        <row r="546">
          <cell r="A546" t="str">
            <v>920.000-01-005 - Salaries   Admin &amp; General (MO, Hillcre)</v>
          </cell>
          <cell r="B546"/>
        </row>
        <row r="547">
          <cell r="A547" t="str">
            <v>920.000-01-006 - Salaries   Admin &amp; General (MO, Ind Hil)</v>
          </cell>
          <cell r="B547"/>
        </row>
        <row r="548">
          <cell r="A548" t="str">
            <v>920.000-01-008 - Salaries   Admin &amp; General (MO, Rac Cre)</v>
          </cell>
          <cell r="B548"/>
        </row>
        <row r="549">
          <cell r="A549" t="str">
            <v>920.000-01-015 - Salaries   Admin &amp; General (MO, MO CSWR)</v>
          </cell>
          <cell r="B549"/>
        </row>
        <row r="550">
          <cell r="A550" t="str">
            <v>920.000-01-023 - Salaries   Admin &amp; General (MO, Jam Riv)</v>
          </cell>
          <cell r="B550"/>
        </row>
        <row r="551">
          <cell r="A551" t="str">
            <v>920.000-01-025 - Salaries   Admin &amp; General (MO, Rid Cre)</v>
          </cell>
          <cell r="B551"/>
        </row>
        <row r="552">
          <cell r="A552" t="str">
            <v>920.000-01-026 - Salaries   Admin &amp; General (MO, Osage)</v>
          </cell>
          <cell r="B552"/>
        </row>
        <row r="553">
          <cell r="A553" t="str">
            <v>920.000-02-002 - Salaries   Admin &amp; General (AR, Eag Rid)</v>
          </cell>
          <cell r="B553"/>
        </row>
        <row r="554">
          <cell r="A554" t="str">
            <v>920.000-01-027 - Salaries   Admin &amp; General (MO, Smithvw)</v>
          </cell>
          <cell r="B554"/>
        </row>
        <row r="555">
          <cell r="A555" t="str">
            <v>920.000-02-004 - Salaries   Admin &amp; General (AR, Hay Pla)</v>
          </cell>
          <cell r="B555"/>
        </row>
        <row r="556">
          <cell r="A556" t="str">
            <v>920.000-02-007 - Salaries   Admin &amp; General (AR, Oak Hil)</v>
          </cell>
          <cell r="B556"/>
        </row>
        <row r="557">
          <cell r="A557" t="str">
            <v>920.000-02-009 - Salaries   Admin &amp; General (AR, Seb Lak)</v>
          </cell>
          <cell r="B557"/>
        </row>
        <row r="558">
          <cell r="A558" t="str">
            <v>920.000-02-010 - Salaries   Admin &amp; General (AR, StJ Gle)</v>
          </cell>
          <cell r="B558"/>
        </row>
        <row r="559">
          <cell r="A559" t="str">
            <v>920.000-02-014 - Salaries   Admin &amp; General (AR, AR CSWR)</v>
          </cell>
          <cell r="B559"/>
        </row>
        <row r="560">
          <cell r="A560" t="str">
            <v>920.000-02-022 - Salaries   Admin &amp; General (AR, Flu Mea)</v>
          </cell>
          <cell r="B560"/>
        </row>
        <row r="561">
          <cell r="A561" t="str">
            <v>920.000-03-011 - Salaries   Admin &amp; General (LA, Magnoli)</v>
          </cell>
          <cell r="B561"/>
        </row>
        <row r="562">
          <cell r="A562" t="str">
            <v>920.000-03-017 - Salaries   Admin &amp; General (LA, LA CSWR)</v>
          </cell>
          <cell r="B562"/>
        </row>
        <row r="563">
          <cell r="A563" t="str">
            <v>920.000-04-012 - Salaries   Admin &amp; General (KY, Bluegra)</v>
          </cell>
          <cell r="B563"/>
        </row>
        <row r="564">
          <cell r="A564" t="str">
            <v>920.000-04-018 - Salaries   Admin &amp; General (KY, KY CSWR)</v>
          </cell>
          <cell r="B564"/>
        </row>
        <row r="565">
          <cell r="A565" t="str">
            <v>920.000-05-013 - Salaries   Admin &amp; General (TN, Limesto)</v>
          </cell>
          <cell r="B565"/>
        </row>
        <row r="566">
          <cell r="A566" t="str">
            <v>920.000-05-016 - Salaries   Admin &amp; General (TN, TN CSWR)</v>
          </cell>
          <cell r="B566"/>
        </row>
        <row r="567">
          <cell r="A567" t="str">
            <v>920.000-06-019 - Salaries   Admin &amp; General (TX, TX CSWR)</v>
          </cell>
          <cell r="B567"/>
        </row>
        <row r="568">
          <cell r="A568" t="str">
            <v>920.000-06-020 - Salaries   Admin &amp; General (TX, Lonesta)</v>
          </cell>
          <cell r="B568"/>
        </row>
        <row r="569">
          <cell r="A569" t="str">
            <v>921.110-00-000 - Office Supp Exp (Meals, Travel) (CSWR, CSWR)</v>
          </cell>
          <cell r="B569">
            <v>-91003.12</v>
          </cell>
        </row>
        <row r="570">
          <cell r="A570" t="str">
            <v>921.110-01-001 - Office Supp Exp (Meals, Travel) (MO, Con Riv)</v>
          </cell>
          <cell r="B570"/>
        </row>
        <row r="571">
          <cell r="A571" t="str">
            <v>921.110-01-003 - Office Supp Exp (Meals, Travel) (MO, Elm Hil)</v>
          </cell>
          <cell r="B571"/>
        </row>
        <row r="572">
          <cell r="A572" t="str">
            <v>921.110-01-005 - Office Supp Exp (Meals, Travel) (MO, Hillcre)</v>
          </cell>
          <cell r="B572"/>
        </row>
        <row r="573">
          <cell r="A573" t="str">
            <v>921.110-01-006 - Office Supp Exp (Meals, Travel) (MO, Ind Hil)</v>
          </cell>
          <cell r="B573"/>
        </row>
        <row r="574">
          <cell r="A574" t="str">
            <v>921.110-01-008 - Office Supp Exp (Meals, Travel) (MO, Rac Cre)</v>
          </cell>
          <cell r="B574"/>
        </row>
        <row r="575">
          <cell r="A575" t="str">
            <v>921.110-01-015 - Office Supp Exp (Meals, Travel) (MO, MO CSWR)</v>
          </cell>
          <cell r="B575"/>
        </row>
        <row r="576">
          <cell r="A576" t="str">
            <v>921.110-01-023 - Office Supp Exp (Meals, Travel) (MO, Jam Riv)</v>
          </cell>
          <cell r="B576"/>
        </row>
        <row r="577">
          <cell r="A577" t="str">
            <v>921.110-01-025 - Office Supp Exp (Meals, Travel) (MO, Rid Cre)</v>
          </cell>
          <cell r="B577"/>
        </row>
        <row r="578">
          <cell r="A578" t="str">
            <v>921.110-01-026 - Office Supp Exp (Meals, Travel) (MO, Osage)</v>
          </cell>
          <cell r="B578"/>
        </row>
        <row r="579">
          <cell r="A579" t="str">
            <v>921.110-02-002 - Office Supp Exp (Meals, Travel) (AR, Eag Rid)</v>
          </cell>
          <cell r="B579"/>
        </row>
        <row r="580">
          <cell r="A580" t="str">
            <v>921.110-02-004 - Office Supp Exp (Meals, Travel) (AR, Hay Pla)</v>
          </cell>
          <cell r="B580"/>
        </row>
        <row r="581">
          <cell r="A581" t="str">
            <v>921.110-02-007 - Office Supp Exp (Meals, Travel) (AR, Oak Hil)</v>
          </cell>
          <cell r="B581"/>
        </row>
        <row r="582">
          <cell r="A582" t="str">
            <v>921.110-02-009 - Office Supp Exp (Meals, Travel) (AR, Seb Lak)</v>
          </cell>
          <cell r="B582"/>
        </row>
        <row r="583">
          <cell r="A583" t="str">
            <v>921.110-02-010 - Office Supp Exp (Meals, Travel) (AR, StJ Gle)</v>
          </cell>
          <cell r="B583"/>
        </row>
        <row r="584">
          <cell r="A584" t="str">
            <v>921.110-02-014 - Office Supp Exp (Meals, Travel) (AR, AR CSWR)</v>
          </cell>
          <cell r="B584"/>
        </row>
        <row r="585">
          <cell r="A585" t="str">
            <v>921.110-02-022 - Office Supp Exp (Meals, Travel) (AR, Flu Mea)</v>
          </cell>
          <cell r="B585"/>
        </row>
        <row r="586">
          <cell r="A586" t="str">
            <v>921.110-03-011 - Office Supp Exp (Meals, Travel) (LA, Magnoli)</v>
          </cell>
          <cell r="B586"/>
        </row>
        <row r="587">
          <cell r="A587" t="str">
            <v>921.110-03-017 - Office Supp Exp (Meals, Travel) (LA, LA CSWR)</v>
          </cell>
          <cell r="B587"/>
        </row>
        <row r="588">
          <cell r="A588" t="str">
            <v>921.110-04-012 - Office Supp Exp (Meals, Travel) (KY, Bluegra)</v>
          </cell>
          <cell r="B588"/>
        </row>
        <row r="589">
          <cell r="A589" t="str">
            <v>921.110-04-018 - Office Supp Exp (Meals, Travel) (KY, KY CSWR)</v>
          </cell>
          <cell r="B589"/>
        </row>
        <row r="590">
          <cell r="A590" t="str">
            <v>921.110-05-013 - Office Supp Exp (Meals, Travel) (TN, Limesto)</v>
          </cell>
          <cell r="B590"/>
        </row>
        <row r="591">
          <cell r="A591" t="str">
            <v>921.110-05-016 - Office Supp Exp (Meals, Travel) (TN, TN CSWR)</v>
          </cell>
          <cell r="B591"/>
        </row>
        <row r="592">
          <cell r="A592" t="str">
            <v>921.110-06-019 - Office Supp Exp (Meals, Travel) (TX, TX CSWR)</v>
          </cell>
          <cell r="B592"/>
        </row>
        <row r="593">
          <cell r="A593" t="str">
            <v>921.110-06-020 - Office Supp Exp (Meals, Travel) (TX, Lonesta)</v>
          </cell>
          <cell r="B593"/>
        </row>
        <row r="594">
          <cell r="A594" t="str">
            <v>921.500-00-000 - Office Supp Ex (Communication) (CSWR, CSWR)</v>
          </cell>
          <cell r="B594">
            <v>-387.22</v>
          </cell>
        </row>
        <row r="595">
          <cell r="A595" t="str">
            <v>921.500-01-001 - Office Supp Ex (Communication) (MO, Con Riv)</v>
          </cell>
          <cell r="B595"/>
        </row>
        <row r="596">
          <cell r="A596" t="str">
            <v>921.500-01-003 - Office Supp Ex (Communication) (MO, Elm Hil)</v>
          </cell>
          <cell r="B596"/>
        </row>
        <row r="597">
          <cell r="A597" t="str">
            <v>921.500-01-005 - Office Supp Ex (Communication) (MO, Hillcre)</v>
          </cell>
          <cell r="B597"/>
        </row>
        <row r="598">
          <cell r="A598" t="str">
            <v>921.500-01-006 - Office Supp Ex (Communication) (MO, Ind Hil)</v>
          </cell>
          <cell r="B598"/>
        </row>
        <row r="599">
          <cell r="A599" t="str">
            <v>921.500-01-008 - Office Supp Ex (Communication) (MO, Rac Cre)</v>
          </cell>
          <cell r="B599"/>
        </row>
        <row r="600">
          <cell r="A600" t="str">
            <v>921.500-01-015 - Office Supp Ex (Communication) (MO, MO CSWR)</v>
          </cell>
          <cell r="B600"/>
        </row>
        <row r="601">
          <cell r="A601" t="str">
            <v>921.500-01-023 - Office Supp Ex (Communication) (MO, Jam Riv)</v>
          </cell>
          <cell r="B601"/>
        </row>
        <row r="602">
          <cell r="A602" t="str">
            <v>921.500-01-025 - Office Supp Ex (Communication) (MO, Rid Cre)</v>
          </cell>
          <cell r="B602"/>
        </row>
        <row r="603">
          <cell r="A603" t="str">
            <v>921.500-01-026 - Office Supp Ex (Communication) (MO, Osage)</v>
          </cell>
          <cell r="B603"/>
        </row>
        <row r="604">
          <cell r="A604" t="str">
            <v>921.500-02-002 - Office Supp Ex (Communication) (AR, Eag Rid)</v>
          </cell>
          <cell r="B604"/>
        </row>
        <row r="605">
          <cell r="A605" t="str">
            <v>921.500-02-004 - Office Supp Ex (Communication) (AR, Hay Pla)</v>
          </cell>
          <cell r="B605"/>
        </row>
        <row r="606">
          <cell r="A606" t="str">
            <v>921.500-02-007 - Office Supp Ex (Communication) (AR, Oak Hil)</v>
          </cell>
        </row>
        <row r="607">
          <cell r="A607" t="str">
            <v>921.500-02-009 - Office Supp Ex (Communication) (AR, Seb Lak)</v>
          </cell>
          <cell r="B607"/>
        </row>
        <row r="608">
          <cell r="A608" t="str">
            <v>921.500-02-010 - Office Supp Ex (Communication) (AR, StJ Gle)</v>
          </cell>
          <cell r="B608"/>
        </row>
        <row r="609">
          <cell r="A609" t="str">
            <v>921.500-02-014 - Office Supp Ex (Communication) (AR, AR CSWR)</v>
          </cell>
          <cell r="B609"/>
        </row>
        <row r="610">
          <cell r="A610" t="str">
            <v>921.500-02-022 - Office Supp Ex (Communication) (AR, Flu Mea)</v>
          </cell>
          <cell r="B610"/>
        </row>
        <row r="611">
          <cell r="A611" t="str">
            <v>921.500-03-011 - Office Supp Ex (Communication) (LA, Magnoli)</v>
          </cell>
          <cell r="B611">
            <v>-1368.22</v>
          </cell>
        </row>
        <row r="612">
          <cell r="A612" t="str">
            <v>921.500-03-017 - Office Supp Ex (Communication) (LA, LA CSWR)</v>
          </cell>
          <cell r="B612"/>
        </row>
        <row r="613">
          <cell r="A613" t="str">
            <v>921.500-04-012 - Office Supp Ex (Communication) (KY, Bluegra)</v>
          </cell>
          <cell r="B613"/>
        </row>
        <row r="614">
          <cell r="A614" t="str">
            <v>921.500-04-018 - Office Supp Ex (Communication) (KY, KY CSWR)</v>
          </cell>
          <cell r="B614"/>
        </row>
        <row r="615">
          <cell r="A615" t="str">
            <v>921.500-05-013 - Office Supp Ex (Communication) (TN, Limesto)</v>
          </cell>
          <cell r="B615">
            <v>-231.9</v>
          </cell>
        </row>
        <row r="616">
          <cell r="A616" t="str">
            <v>921.500-05-016 - Office Supp Ex (Communication) (TN, TN CSWR)</v>
          </cell>
          <cell r="B616"/>
        </row>
        <row r="617">
          <cell r="A617" t="str">
            <v>921.500-06-019 - Office Supp Ex (Communication) (TX, TX CSWR)</v>
          </cell>
          <cell r="B617"/>
        </row>
        <row r="618">
          <cell r="A618" t="str">
            <v>921.500-06-020 - Office Supp Ex (Communication) (TX, Lonesta)</v>
          </cell>
          <cell r="B618">
            <v>-78.010000000000005</v>
          </cell>
        </row>
        <row r="619">
          <cell r="A619" t="str">
            <v>921.800-00-000 - Office Supplies Expense (CSWR, CSWR)</v>
          </cell>
          <cell r="B619">
            <v>-6334.81</v>
          </cell>
        </row>
        <row r="620">
          <cell r="A620" t="str">
            <v>921.800-01-001 - Office Supplies Expense (MO, Con Riv)</v>
          </cell>
          <cell r="B620"/>
        </row>
        <row r="621">
          <cell r="A621" t="str">
            <v>921.800-01-003 - Office Supplies Expense (MO, Elm Hil)</v>
          </cell>
          <cell r="B621"/>
        </row>
        <row r="622">
          <cell r="A622" t="str">
            <v>921.800-01-005 - Office Supplies Expense (MO, Hillcre)</v>
          </cell>
          <cell r="B622"/>
        </row>
        <row r="623">
          <cell r="A623" t="str">
            <v>921.800-01-006 - Office Supplies Expense (MO, Ind Hil)</v>
          </cell>
          <cell r="B623"/>
        </row>
        <row r="624">
          <cell r="A624" t="str">
            <v>921.800-01-008 - Office Supplies Expense (MO, Rac Cre)</v>
          </cell>
          <cell r="B624"/>
        </row>
        <row r="625">
          <cell r="A625" t="str">
            <v>921.800-01-015 - Office Supplies Expense (MO, MO CSWR)</v>
          </cell>
          <cell r="B625"/>
        </row>
        <row r="626">
          <cell r="A626" t="str">
            <v>921.800-01-023 - Office Supplies Expense (MO, Jam Riv)</v>
          </cell>
          <cell r="B626"/>
        </row>
        <row r="627">
          <cell r="A627" t="str">
            <v>921.800-01-025 - Office Supplies Expense (MO, Rid Cre)</v>
          </cell>
          <cell r="B627"/>
        </row>
        <row r="628">
          <cell r="A628" t="str">
            <v>921.800-01-026 - Office Supplies Expense (MO, Osage)</v>
          </cell>
          <cell r="B628"/>
        </row>
        <row r="629">
          <cell r="A629" t="str">
            <v>921.800-02-002 - Office Supplies Expense (AR, Eag Rid)</v>
          </cell>
          <cell r="B629"/>
        </row>
        <row r="630">
          <cell r="A630" t="str">
            <v>921.800-02-004 - Office Supplies Expense (AR, Hay Pla)</v>
          </cell>
          <cell r="B630"/>
        </row>
        <row r="631">
          <cell r="A631" t="str">
            <v>921.800-02-007 - Office Supplies Expense (AR, Oak Hil)</v>
          </cell>
          <cell r="B631"/>
        </row>
        <row r="632">
          <cell r="A632" t="str">
            <v>921.800-02-009 - Office Supplies Expense (AR, Seb Lak)</v>
          </cell>
          <cell r="B632"/>
        </row>
        <row r="633">
          <cell r="A633" t="str">
            <v>921.800-02-010 - Office Supplies Expense (AR, StJ Gle)</v>
          </cell>
          <cell r="B633"/>
        </row>
        <row r="634">
          <cell r="A634" t="str">
            <v>921.800-02-014 - Office Supplies Expense (AR, AR CSWR)</v>
          </cell>
          <cell r="B634"/>
        </row>
        <row r="635">
          <cell r="A635" t="str">
            <v>921.800-02-022 - Office Supplies Expense (AR, Flu Mea)</v>
          </cell>
          <cell r="B635"/>
        </row>
        <row r="636">
          <cell r="A636" t="str">
            <v>921.800-03-011 - Office Supplies Expense (LA, Magnoli)</v>
          </cell>
          <cell r="B636"/>
        </row>
        <row r="637">
          <cell r="A637" t="str">
            <v>921.800-03-017 - Office Supplies Expense (LA, LA CSWR)</v>
          </cell>
          <cell r="B637"/>
        </row>
        <row r="638">
          <cell r="A638" t="str">
            <v>921.800-04-012 - Office Supplies Expense (KY, Bluegra)</v>
          </cell>
          <cell r="B638"/>
        </row>
        <row r="639">
          <cell r="A639" t="str">
            <v>921.800-04-018 - Office Supplies Expense (KY, KY CSWR)</v>
          </cell>
          <cell r="B639"/>
        </row>
        <row r="640">
          <cell r="A640" t="str">
            <v>921.800-05-013 - Office Supplies Expense (TN, Limesto)</v>
          </cell>
          <cell r="B640"/>
        </row>
        <row r="641">
          <cell r="A641" t="str">
            <v>921.800-05-016 - Office Supplies Expense (TN, TN CSWR)</v>
          </cell>
          <cell r="B641"/>
        </row>
        <row r="642">
          <cell r="A642" t="str">
            <v>921.800-06-019 - Office Supplies Expense (TX, TX CSWR)</v>
          </cell>
          <cell r="B642"/>
        </row>
        <row r="643">
          <cell r="A643" t="str">
            <v>921.800-06-020 - Office Supplies Expense (TX, Lonesta)</v>
          </cell>
          <cell r="B643"/>
        </row>
        <row r="644">
          <cell r="A644" t="str">
            <v>921.800-12-031 - Office Supplies Expense (MS, Great Riv)</v>
          </cell>
          <cell r="B644">
            <v>360.57</v>
          </cell>
        </row>
        <row r="645">
          <cell r="A645" t="str">
            <v>921.800-13-036 - Office Supplies Expense (FL, CSWR-FL)</v>
          </cell>
          <cell r="B645"/>
        </row>
        <row r="646">
          <cell r="A646" t="str">
            <v>921.800-14-038 - Office Supplies Expense (SC, CSWR-SC)</v>
          </cell>
          <cell r="B646"/>
        </row>
        <row r="647">
          <cell r="A647" t="str">
            <v>922.000-00-000 - Administrative Expenses Transferred (CSWR, CSWR)</v>
          </cell>
          <cell r="B647">
            <v>1367539</v>
          </cell>
        </row>
        <row r="648">
          <cell r="A648" t="str">
            <v>922.000-01-001 - Administrative Expenses Transferred (MO, Con Riv)</v>
          </cell>
          <cell r="B648">
            <v>-101303</v>
          </cell>
        </row>
        <row r="649">
          <cell r="A649" t="str">
            <v>922.000-01-003 - Administrative Expenses Transferred (MO, Elm Hil)</v>
          </cell>
          <cell r="B649"/>
        </row>
        <row r="650">
          <cell r="A650" t="str">
            <v>922.000-01-005 - Administrative Expenses Transferred (MO, Hillcre)</v>
          </cell>
          <cell r="B650"/>
        </row>
        <row r="651">
          <cell r="A651" t="str">
            <v>922.000-01-006 - Administrative Expenses Transferred (MO, Ind Hil)</v>
          </cell>
          <cell r="B651"/>
        </row>
        <row r="652">
          <cell r="A652" t="str">
            <v>922.000-01-008 - Administrative Expenses Transferred (MO, Rac Cre)</v>
          </cell>
          <cell r="B652"/>
        </row>
        <row r="653">
          <cell r="A653" t="str">
            <v>922.000-01-015 - Administrative Expenses Transferred (MO, MO CSWR)</v>
          </cell>
          <cell r="B653"/>
        </row>
        <row r="654">
          <cell r="A654" t="str">
            <v>922.000-01-023 - Administrative Expenses Transferred (MO, Jam Riv)</v>
          </cell>
          <cell r="B654"/>
        </row>
        <row r="655">
          <cell r="A655" t="str">
            <v>922.000-01-025 - Administrative Expenses Transferred (MO, Rid Cre)</v>
          </cell>
          <cell r="B655"/>
        </row>
        <row r="656">
          <cell r="A656" t="str">
            <v>922.000-01-026 - Administrative Expenses Transferred (MO, Osage)</v>
          </cell>
          <cell r="B656"/>
        </row>
        <row r="657">
          <cell r="A657" t="str">
            <v>922.000-02-002 - Administrative Expenses Transferred (AR, Eag Rid)</v>
          </cell>
          <cell r="B657">
            <v>-8472</v>
          </cell>
        </row>
        <row r="658">
          <cell r="A658" t="str">
            <v>922.000-02-004 - Administrative Expenses Transferred (AR, Hay Pla)</v>
          </cell>
          <cell r="B658">
            <v>-2673</v>
          </cell>
        </row>
        <row r="659">
          <cell r="A659" t="str">
            <v>922.000-02-007 - Administrative Expenses Transferred (AR, Oak Hil)</v>
          </cell>
          <cell r="B659">
            <v>-3656</v>
          </cell>
        </row>
        <row r="660">
          <cell r="A660" t="str">
            <v>922.000-02-009 - Administrative Expenses Transferred (AR, Seb Lak)</v>
          </cell>
          <cell r="B660">
            <v>-3559</v>
          </cell>
        </row>
        <row r="661">
          <cell r="A661" t="str">
            <v>922.000-02-010 - Administrative Expenses Transferred (AR, StJ Gle)</v>
          </cell>
          <cell r="B661">
            <v>-6332</v>
          </cell>
        </row>
        <row r="662">
          <cell r="A662" t="str">
            <v>922.000-02-014 - Administrative Expenses Transferred (AR, AR CSWR)</v>
          </cell>
          <cell r="B662"/>
        </row>
        <row r="663">
          <cell r="A663" t="str">
            <v>922.000-02-022 - Administrative Expenses Transferred (AR, Flu Mea)</v>
          </cell>
          <cell r="B663">
            <v>-4283</v>
          </cell>
        </row>
        <row r="664">
          <cell r="A664" t="str">
            <v>922.000-03-011 - Administrative Expenses Transferred (LA, Magnoli)</v>
          </cell>
          <cell r="B664"/>
        </row>
        <row r="665">
          <cell r="A665" t="str">
            <v>922.000-03-017 - Administrative Expenses Transferred (LA, LA CSWR)</v>
          </cell>
          <cell r="B665"/>
        </row>
        <row r="666">
          <cell r="A666" t="str">
            <v>922.100-03-011 - SARA Expenses Transferred (LA, Magnoli)</v>
          </cell>
          <cell r="B666"/>
        </row>
        <row r="667">
          <cell r="A667" t="str">
            <v>922.000-04-012 - Administrative Expenses Transferred (KY, Bluegra)</v>
          </cell>
          <cell r="B667">
            <v>-46778</v>
          </cell>
        </row>
        <row r="668">
          <cell r="A668" t="str">
            <v>922.000-04-018 - Administrative Expenses Transferred (KY, KY CSWR)</v>
          </cell>
          <cell r="B668"/>
        </row>
        <row r="669">
          <cell r="A669" t="str">
            <v>922.000-05-013 - Administrative Expenses Transferred (TN, Limesto)</v>
          </cell>
          <cell r="B669">
            <v>-30283</v>
          </cell>
        </row>
        <row r="670">
          <cell r="A670" t="str">
            <v>922.000-05-016 - Administrative Expenses Transferred (TN, TN CSWR)</v>
          </cell>
          <cell r="B670"/>
        </row>
        <row r="671">
          <cell r="A671" t="str">
            <v>922.000-06-019 - Administrative Expenses Transferred (TX, TX CSWR)</v>
          </cell>
          <cell r="B671"/>
        </row>
        <row r="672">
          <cell r="A672" t="str">
            <v>922.000-06-020 - Administrative Expenses Transferred (TX, Lonesta)</v>
          </cell>
          <cell r="B672">
            <v>-121620</v>
          </cell>
        </row>
        <row r="673">
          <cell r="A673" t="str">
            <v>922.000-12-031 - Administrative Expenses Transferred (MS, Great Riv)</v>
          </cell>
          <cell r="B673">
            <v>-141386</v>
          </cell>
        </row>
        <row r="674">
          <cell r="A674" t="str">
            <v>922.000-13-036 - Administrative Expenses Transferred (FL, CSWR-FL)</v>
          </cell>
          <cell r="B674">
            <v>-158470</v>
          </cell>
        </row>
        <row r="675">
          <cell r="A675" t="str">
            <v>922.000-14-038 - Administrative Expenses Transferred (SC, CSWR-SC)</v>
          </cell>
          <cell r="B675"/>
        </row>
        <row r="676">
          <cell r="A676" t="str">
            <v>923.100-00-000 - Outside Services (Bank Fees) (CSWR, CSWR)</v>
          </cell>
          <cell r="B676">
            <v>-1202.3</v>
          </cell>
        </row>
        <row r="677">
          <cell r="A677" t="str">
            <v>923.100-01-001 - Outside Services (Bank Fees) (MO, Con Riv)</v>
          </cell>
          <cell r="B677">
            <v>-3610.7</v>
          </cell>
        </row>
        <row r="678">
          <cell r="A678" t="str">
            <v>923.100-01-003 - Outside Services (Bank Fees) (MO, Elm Hil)</v>
          </cell>
          <cell r="B678"/>
        </row>
        <row r="679">
          <cell r="A679" t="str">
            <v>923.100-01-005 - Outside Services (Bank Fees) (MO, Hillcre)</v>
          </cell>
          <cell r="B679"/>
        </row>
        <row r="680">
          <cell r="A680" t="str">
            <v>923.100-01-006 - Outside Services (Bank Fees) (MO, Ind Hil)</v>
          </cell>
          <cell r="B680"/>
        </row>
        <row r="681">
          <cell r="A681" t="str">
            <v>923.100-01-008 - Outside Services (Bank Fees) (MO, Rac Cre)</v>
          </cell>
          <cell r="B681"/>
        </row>
        <row r="682">
          <cell r="A682" t="str">
            <v>923.100-01-015 - Outside Services (Bank Fees) (MO, MO CSWR)</v>
          </cell>
          <cell r="B682"/>
        </row>
        <row r="683">
          <cell r="A683" t="str">
            <v>923.100-01-023 - Outside Services (Bank Fees) (MO, Jam Riv)</v>
          </cell>
          <cell r="B683"/>
        </row>
        <row r="684">
          <cell r="A684" t="str">
            <v>923.100-01-025 - Outside Services (Bank Fees) (MO, Rid Cre)</v>
          </cell>
          <cell r="B684"/>
        </row>
        <row r="685">
          <cell r="A685" t="str">
            <v>923.100-01-026 - Outside Services (Bank Fees) (MO, Osage)</v>
          </cell>
          <cell r="B685"/>
        </row>
        <row r="686">
          <cell r="A686" t="str">
            <v>923.100-02-002 - Outside Services (Bank Fees) (AR, Eag Rid)</v>
          </cell>
          <cell r="B686">
            <v>-2363.34</v>
          </cell>
        </row>
        <row r="687">
          <cell r="A687" t="str">
            <v>923.100-02-004 - Outside Services (Bank Fees) (AR, Hay Pla)</v>
          </cell>
          <cell r="B687">
            <v>-1484.39</v>
          </cell>
        </row>
        <row r="688">
          <cell r="A688" t="str">
            <v>923.100-02-007 - Outside Services (Bank Fees) (AR, Oak Hil)</v>
          </cell>
          <cell r="B688">
            <v>-1529.77</v>
          </cell>
        </row>
        <row r="689">
          <cell r="A689" t="str">
            <v>923.100-02-009 - Outside Services (Bank Fees) (AR, Seb Lak)</v>
          </cell>
          <cell r="B689">
            <v>-1477.3</v>
          </cell>
        </row>
        <row r="690">
          <cell r="A690" t="str">
            <v>923.100-02-010 - Outside Services (Bank Fees) (AR, StJ Gle)</v>
          </cell>
          <cell r="B690">
            <v>-1664.88</v>
          </cell>
        </row>
        <row r="691">
          <cell r="A691" t="str">
            <v>923.100-02-014 - Outside Services (Bank Fees) (AR, AR CSWR)</v>
          </cell>
          <cell r="B691"/>
        </row>
        <row r="692">
          <cell r="A692" t="str">
            <v>923.100-02-022 - Outside Services (Bank Fees) (AR, Flu Mea)</v>
          </cell>
          <cell r="B692">
            <v>-1578.62</v>
          </cell>
        </row>
        <row r="693">
          <cell r="A693" t="str">
            <v>923.100-03-011 - Outside Services (Bank Fees) (LA, Magnoli)</v>
          </cell>
          <cell r="B693">
            <v>-27192.76</v>
          </cell>
        </row>
        <row r="694">
          <cell r="A694" t="str">
            <v>923.100-03-017 - Outside Services (Bank Fees) (LA, LA CSWR)</v>
          </cell>
          <cell r="B694"/>
        </row>
        <row r="695">
          <cell r="A695" t="str">
            <v>923.100-04-012 - Outside Services (Bank Fees) (KY, Bluegra)</v>
          </cell>
          <cell r="B695">
            <v>-20439.03</v>
          </cell>
        </row>
        <row r="696">
          <cell r="A696" t="str">
            <v>923.100-04-018 - Outside Services (Bank Fees) (KY, KY CSWR)</v>
          </cell>
          <cell r="B696"/>
        </row>
        <row r="697">
          <cell r="A697" t="str">
            <v>923.100-05-013 - Outside Services (Bank Fees) (TN, Limesto)</v>
          </cell>
          <cell r="B697">
            <v>-2499.38</v>
          </cell>
        </row>
        <row r="698">
          <cell r="A698" t="str">
            <v>923.100-05-016 - Outside Services (Bank Fees) (TN, TN CSWR)</v>
          </cell>
          <cell r="B698"/>
        </row>
        <row r="699">
          <cell r="A699" t="str">
            <v>923.100-06-019 - Outside Services (Bank Fees) (TX, TX CSWR)</v>
          </cell>
          <cell r="B699"/>
        </row>
        <row r="700">
          <cell r="A700" t="str">
            <v>923.100-06-020 - Outside Services (Bank Fees) (TX, Lonesta)</v>
          </cell>
          <cell r="B700">
            <v>-7023.11</v>
          </cell>
        </row>
        <row r="701">
          <cell r="A701" t="str">
            <v>923.100-12-031 - Outside Services (Bank Fees) (MS, Great Riv)</v>
          </cell>
          <cell r="B701">
            <v>-7501.11</v>
          </cell>
        </row>
        <row r="702">
          <cell r="A702" t="str">
            <v>923.100-13-036 - Outside Services (Bank Fees) (FL, CSWR-FL)</v>
          </cell>
          <cell r="B702">
            <v>-3992.04</v>
          </cell>
        </row>
        <row r="703">
          <cell r="A703" t="str">
            <v>923.100-14-038 - Outside Services (Bank Fees) (SC, CSWR-SC)</v>
          </cell>
          <cell r="B703"/>
        </row>
        <row r="704">
          <cell r="A704" t="str">
            <v>923.300-00-000 - OutsideService (Eng Consult) (CSWR, CSWR)</v>
          </cell>
          <cell r="B704"/>
        </row>
        <row r="705">
          <cell r="A705" t="str">
            <v>923.300-01-001 - OutsideService (Eng Consult) (MO, Con Riv)</v>
          </cell>
          <cell r="B705"/>
        </row>
        <row r="706">
          <cell r="A706" t="str">
            <v>923.300-01-003 - OutsideService (Eng Consult) (MO, Elm Hil)</v>
          </cell>
          <cell r="B706"/>
        </row>
        <row r="707">
          <cell r="A707" t="str">
            <v>923.300-01-005 - OutsideService (Eng Consult) (MO, Hillcre)</v>
          </cell>
          <cell r="B707"/>
        </row>
        <row r="708">
          <cell r="A708" t="str">
            <v>923.300-01-006 - OutsideService (Eng Consult) (MO, Ind Hil)</v>
          </cell>
          <cell r="B708"/>
        </row>
        <row r="709">
          <cell r="A709" t="str">
            <v>923.300-01-008 - OutsideService (Eng Consult) (MO, Rac Cre)</v>
          </cell>
          <cell r="B709"/>
        </row>
        <row r="710">
          <cell r="A710" t="str">
            <v>923.300-01-015 - OutsideService (Eng Consult) (MO, MO CSWR)</v>
          </cell>
          <cell r="B710"/>
        </row>
        <row r="711">
          <cell r="A711" t="str">
            <v>923.300-01-023 - OutsideService (Eng Consult) (MO, Jam Riv)</v>
          </cell>
          <cell r="B711"/>
        </row>
        <row r="712">
          <cell r="A712" t="str">
            <v>923.300-01-025 - OutsideService (Eng Consult) (MO, Rid Cre)</v>
          </cell>
          <cell r="B712"/>
        </row>
        <row r="713">
          <cell r="A713" t="str">
            <v>923.300-01-026 - OutsideService (Eng Consult) (MO, Osage)</v>
          </cell>
          <cell r="B713"/>
        </row>
        <row r="714">
          <cell r="A714" t="str">
            <v>923.300-02-002 - OutsideService (Eng Consult) (AR, Eag Rid)</v>
          </cell>
          <cell r="B714"/>
        </row>
        <row r="715">
          <cell r="A715" t="str">
            <v>923.300-02-004 - OutsideService (Eng Consult) (AR, Hay Pla)</v>
          </cell>
          <cell r="B715"/>
        </row>
        <row r="716">
          <cell r="A716" t="str">
            <v>923.300-02-007 - OutsideService (Eng Consult) (AR, Oak Hil)</v>
          </cell>
          <cell r="B716"/>
        </row>
        <row r="717">
          <cell r="A717" t="str">
            <v>923.300-02-009 - OutsideService (Eng Consult) (AR, Seb Lak)</v>
          </cell>
          <cell r="B717"/>
        </row>
        <row r="718">
          <cell r="A718" t="str">
            <v>923.300-02-010 - OutsideService (Eng Consult) (AR, StJ Gle)</v>
          </cell>
          <cell r="B718"/>
        </row>
        <row r="719">
          <cell r="A719" t="str">
            <v>923.300-02-014 - OutsideService (Eng Consult) (AR, AR CSWR)</v>
          </cell>
          <cell r="B719"/>
        </row>
        <row r="720">
          <cell r="A720" t="str">
            <v>923.300-02-022 - OutsideService (Eng Consult) (AR, Flu Mea)</v>
          </cell>
        </row>
        <row r="721">
          <cell r="A721" t="str">
            <v>923.300-03-011 - OutsideService (Eng Consult) (LA, Magnoli)</v>
          </cell>
          <cell r="B721"/>
        </row>
        <row r="722">
          <cell r="A722" t="str">
            <v>923.300-03-017 - OutsideService (Eng Consult) (LA, LA CSWR)</v>
          </cell>
          <cell r="B722"/>
        </row>
        <row r="723">
          <cell r="A723" t="str">
            <v>923.300-04-012 - OutsideService (Eng Consult) (KY, Bluegra)</v>
          </cell>
          <cell r="B723"/>
        </row>
        <row r="724">
          <cell r="A724" t="str">
            <v>923.300-04-018 - OutsideService (Eng Consult) (KY, KY CSWR)</v>
          </cell>
          <cell r="B724"/>
        </row>
        <row r="725">
          <cell r="A725" t="str">
            <v>923.300-05-013 - OutsideService (Eng Consult) (TN, Limesto)</v>
          </cell>
          <cell r="B725"/>
        </row>
        <row r="726">
          <cell r="A726" t="str">
            <v>923.300-05-016 - OutsideService (Eng Consult) (TN, TN CSWR)</v>
          </cell>
          <cell r="B726"/>
        </row>
        <row r="727">
          <cell r="A727" t="str">
            <v>923.300-06-019 - OutsideService (Eng Consult) (TX, TX CSWR)</v>
          </cell>
          <cell r="B727"/>
        </row>
        <row r="728">
          <cell r="A728" t="str">
            <v>923.300-06-020 - OutsideService (Eng Consult) (TX, Lonesta)</v>
          </cell>
          <cell r="B728"/>
        </row>
        <row r="729">
          <cell r="A729" t="str">
            <v>923.300-12-031 - OutsideService (Eng Consult) (MS, Great Riv)</v>
          </cell>
        </row>
        <row r="730">
          <cell r="A730" t="str">
            <v>923.300-13-036 - OutsideService (Eng Consult) (FL, CSWR-FL)</v>
          </cell>
          <cell r="B730"/>
        </row>
        <row r="731">
          <cell r="A731" t="str">
            <v>923.300-14-038 - OutsideService (Eng Consult) (SC, CSWR-SC)</v>
          </cell>
          <cell r="B731"/>
        </row>
        <row r="732">
          <cell r="A732" t="str">
            <v>923.400-00-000 - OutsideService (Legal Fees) (CSWR, CSWR)</v>
          </cell>
          <cell r="B732">
            <v>-7324.67</v>
          </cell>
        </row>
        <row r="733">
          <cell r="A733" t="str">
            <v>923.400-01-001 - OutsideService (Legal Fees) (MO, Con Riv)</v>
          </cell>
          <cell r="B733">
            <v>-290</v>
          </cell>
        </row>
        <row r="734">
          <cell r="A734" t="str">
            <v>923.400-01-003 - OutsideService (Legal Fees) (MO, Elm Hil)</v>
          </cell>
        </row>
        <row r="735">
          <cell r="A735" t="str">
            <v>923.400-01-005 - OutsideService (Legal Fees) (MO, Hillcre)</v>
          </cell>
        </row>
        <row r="736">
          <cell r="A736" t="str">
            <v>923.400-01-006 - OutsideService (Legal Fees) (MO, Ind Hil)</v>
          </cell>
          <cell r="B736"/>
        </row>
        <row r="737">
          <cell r="A737" t="str">
            <v>923.400-01-008 - OutsideService (Legal Fees) (MO, Rac Cre)</v>
          </cell>
        </row>
        <row r="738">
          <cell r="A738" t="str">
            <v>923.400-01-015 - OutsideService (Legal Fees) (MO, MO CSWR)</v>
          </cell>
          <cell r="B738"/>
        </row>
        <row r="739">
          <cell r="A739" t="str">
            <v>923.400-01-023 - OutsideService (Legal Fees) (MO, Jam Riv)</v>
          </cell>
          <cell r="B739"/>
        </row>
        <row r="740">
          <cell r="A740" t="str">
            <v>923.400-01-025 - OutsideService (Legal Fees) (MO, Rid Cre)</v>
          </cell>
        </row>
        <row r="741">
          <cell r="A741" t="str">
            <v>923.400-01-026 - OutsideService (Legal Fees) (MO, Osage)</v>
          </cell>
        </row>
        <row r="742">
          <cell r="A742" t="str">
            <v>923.400-02-002 - OutsideService (Legal Fees) (AR, Eag Rid)</v>
          </cell>
          <cell r="B742"/>
        </row>
        <row r="743">
          <cell r="A743" t="str">
            <v>923.400-02-004 - OutsideService (Legal Fees) (AR, Hay Pla)</v>
          </cell>
        </row>
        <row r="744">
          <cell r="A744" t="str">
            <v>923.400-02-007 - OutsideService (Legal Fees) (AR, Oak Hil)</v>
          </cell>
          <cell r="B744"/>
        </row>
        <row r="745">
          <cell r="A745" t="str">
            <v>923.400-12-031 - Outside Service (Legal Fees) (MS, Great Riv)</v>
          </cell>
          <cell r="B745"/>
        </row>
        <row r="746">
          <cell r="A746" t="str">
            <v>923.400-02-009 - OutsideService (Legal Fees) (AR, Seb Lak)</v>
          </cell>
          <cell r="B746"/>
        </row>
        <row r="747">
          <cell r="A747" t="str">
            <v>923.400-02-010 - OutsideService (Legal Fees) (AR, StJ Gle)</v>
          </cell>
        </row>
        <row r="748">
          <cell r="A748" t="str">
            <v>923.400-02-014 - OutsideService (Legal Fees) (AR, AR CSWR)</v>
          </cell>
          <cell r="B748"/>
        </row>
        <row r="749">
          <cell r="A749" t="str">
            <v>923.400-02-022 - OutsideService (Legal Fees) (AR, Flu Mea)</v>
          </cell>
          <cell r="B749"/>
        </row>
        <row r="750">
          <cell r="A750" t="str">
            <v>923.400-03-011 - OutsideService (Legal Fees) (LA, Magnoli)</v>
          </cell>
          <cell r="B750">
            <v>-6098.49</v>
          </cell>
        </row>
        <row r="751">
          <cell r="A751" t="str">
            <v>923.400-03-017 - OutsideService (Legal Fees) (LA, LA CSWR)</v>
          </cell>
          <cell r="B751"/>
        </row>
        <row r="752">
          <cell r="A752" t="str">
            <v>923.400-04-012 - OutsideService (Legal Fees) (KY, Bluegra)</v>
          </cell>
          <cell r="B752">
            <v>-6923.03</v>
          </cell>
        </row>
        <row r="753">
          <cell r="A753" t="str">
            <v>923.400-04-018 - OutsideService (Legal Fees) (KY, KY CSWR)</v>
          </cell>
        </row>
        <row r="754">
          <cell r="A754" t="str">
            <v>923.400-05-013 - OutsideService (Legal Fees) (TN, Limesto)</v>
          </cell>
          <cell r="B754"/>
        </row>
        <row r="755">
          <cell r="A755" t="str">
            <v>923.400-05-016 - OutsideService (Legal Fees) (TN, TN CSWR)</v>
          </cell>
          <cell r="B755"/>
        </row>
        <row r="756">
          <cell r="A756" t="str">
            <v>923.400-06-019 - OutsideService (Legal Fees) (TX, TX CSWR)</v>
          </cell>
        </row>
        <row r="757">
          <cell r="A757" t="str">
            <v>923.400-06-020 - OutsideService (Legal Fees) (TX, Lonesta)</v>
          </cell>
          <cell r="B757">
            <v>-4759.25</v>
          </cell>
        </row>
        <row r="758">
          <cell r="A758" t="str">
            <v>923.400-13-036 - OutsideService (Legal Fees) (FL, CSWR-FL)</v>
          </cell>
          <cell r="B758">
            <v>4990.6000000000004</v>
          </cell>
        </row>
        <row r="759">
          <cell r="A759" t="str">
            <v>923.400-14-038 - OutsideService (Legal Fees) (SC, CSWR-SC)</v>
          </cell>
          <cell r="B759"/>
        </row>
        <row r="760">
          <cell r="A760" t="str">
            <v>923.500-00-000 - OutsideService (Audit/Accounting) (CSWR, CSWR)</v>
          </cell>
          <cell r="B760">
            <v>-50303</v>
          </cell>
        </row>
        <row r="761">
          <cell r="A761" t="str">
            <v>923.500-01-001 - OutsideService (Audit/Accounting) (MO, Con Riv)</v>
          </cell>
        </row>
        <row r="762">
          <cell r="A762" t="str">
            <v>923.500-01-003 - OutsideService (Audit/Accounting) (MO, Elm Hil)</v>
          </cell>
          <cell r="B762"/>
        </row>
        <row r="763">
          <cell r="A763" t="str">
            <v>923.500-01-005 - OutsideService (Audit/Accounting) (MO, Hillcre)</v>
          </cell>
          <cell r="B763"/>
        </row>
        <row r="764">
          <cell r="A764" t="str">
            <v>923.500-01-006 - OutsideService (Audit/Accounting) (MO, Ind Hil)</v>
          </cell>
        </row>
        <row r="765">
          <cell r="A765" t="str">
            <v>923.500-01-008 - OutsideService (Audit/Accounting) (MO, Rac Cre)</v>
          </cell>
          <cell r="B765"/>
        </row>
        <row r="766">
          <cell r="A766" t="str">
            <v>923.500-01-015 - OutsideService (Audit/Accounting) (MO, MO CSWR)</v>
          </cell>
          <cell r="B766"/>
        </row>
        <row r="767">
          <cell r="A767" t="str">
            <v>923.500-01-023 - OutsideService (Audit/Accounting) (MO, Jam Riv)</v>
          </cell>
        </row>
        <row r="768">
          <cell r="A768" t="str">
            <v>923.500-01-025 - OutsideService (Audit/Accounting) (MO, Rid Cre)</v>
          </cell>
        </row>
        <row r="769">
          <cell r="A769" t="str">
            <v>923.500-01-026 - OutsideService (Audit/Accounting) (MO, Osage)</v>
          </cell>
          <cell r="B769"/>
        </row>
        <row r="770">
          <cell r="A770" t="str">
            <v>923.500-02-002 - OutsideService (Audit/Accounting) (AR, Eag Rid)</v>
          </cell>
        </row>
        <row r="771">
          <cell r="A771" t="str">
            <v>923.500-02-004 - OutsideService (Audit/Accounting) (AR, Hay Pla)</v>
          </cell>
        </row>
        <row r="772">
          <cell r="A772" t="str">
            <v>923.500-02-007 - OutsideService (Audit/Accounting) (AR, Oak Hil)</v>
          </cell>
        </row>
        <row r="773">
          <cell r="A773" t="str">
            <v>923.500-02-009 - OutsideService (Audit/Accounting) (AR, Seb Lak)</v>
          </cell>
        </row>
        <row r="774">
          <cell r="A774" t="str">
            <v>923.500-02-010 - OutsideService (Audit/Accounting) (AR, StJ Gle)</v>
          </cell>
        </row>
        <row r="775">
          <cell r="A775" t="str">
            <v>923.500-02-014 - OutsideService (Audit/Accounting) (AR, AR CSWR)</v>
          </cell>
          <cell r="B775"/>
        </row>
        <row r="776">
          <cell r="A776" t="str">
            <v>923.500-02-022 - OutsideService (Audit/Accounting) (AR, Flu Mea)</v>
          </cell>
          <cell r="B776"/>
        </row>
        <row r="777">
          <cell r="A777" t="str">
            <v>923.500-03-011 - OutsideService (Audit/Accounting) (LA, Magnoli)</v>
          </cell>
          <cell r="B777">
            <v>435.63</v>
          </cell>
        </row>
        <row r="778">
          <cell r="A778" t="str">
            <v>923.500-03-017 - OutsideService (Audit/Accounting) (LA, LA CSWR)</v>
          </cell>
          <cell r="B778"/>
        </row>
        <row r="779">
          <cell r="A779" t="str">
            <v>923.500-04-012 - OutsideService (Audit/Accounting) (KY, Bluegra)</v>
          </cell>
          <cell r="B779"/>
        </row>
        <row r="780">
          <cell r="A780" t="str">
            <v>923.500-04-018 - OutsideService (Audit/Accounting) (KY, KY CSWR)</v>
          </cell>
        </row>
        <row r="781">
          <cell r="A781" t="str">
            <v>923.500-05-013 - OutsideService (Audit/Accounting) (TN, Limesto)</v>
          </cell>
          <cell r="B781"/>
        </row>
        <row r="782">
          <cell r="A782" t="str">
            <v>923.500-05-016 - OutsideService (Audit/Accounting) (TN, TN CSWR)</v>
          </cell>
          <cell r="B782"/>
        </row>
        <row r="783">
          <cell r="A783" t="str">
            <v>923.500-06-019 - OutsideService (Audit/Accounting) (TX, TX CSWR)</v>
          </cell>
        </row>
        <row r="784">
          <cell r="A784" t="str">
            <v>923.500-06-020 - OutsideService (Audit/Accounting) (TX, Lonesta)</v>
          </cell>
          <cell r="B784"/>
        </row>
        <row r="785">
          <cell r="A785" t="str">
            <v>923.500-12-031 - Outside Service (Audit/Accounting) (MS, Great Riv)</v>
          </cell>
        </row>
        <row r="786">
          <cell r="A786" t="str">
            <v>923.500-13-036 - OUtside Service (Audit/Accounting) (FL, CSWR-FL)</v>
          </cell>
          <cell r="B786"/>
        </row>
        <row r="787">
          <cell r="A787" t="str">
            <v>923.500-14-038 - OUtside Service (Audit/Accounting) (SC, CSWR-SC)</v>
          </cell>
        </row>
        <row r="788">
          <cell r="A788" t="str">
            <v>923.600-00-000 - OutsideService (Manage Consult) (CSWR, CSWR)</v>
          </cell>
          <cell r="B788">
            <v>-40685.919999999998</v>
          </cell>
        </row>
        <row r="789">
          <cell r="A789" t="str">
            <v>923.600-01-001 - OutsideService (Manage Consult) (MO, Con Riv)</v>
          </cell>
          <cell r="B789">
            <v>-17770.12</v>
          </cell>
        </row>
        <row r="790">
          <cell r="A790" t="str">
            <v>923.600-01-003 - OutsideService (Manage Consult) (MO, Elm Hil)</v>
          </cell>
          <cell r="B790"/>
        </row>
        <row r="791">
          <cell r="A791" t="str">
            <v>923.600-01-005 - OutsideService (Manage Consult) (MO, Hillcre)</v>
          </cell>
          <cell r="B791"/>
        </row>
        <row r="792">
          <cell r="A792" t="str">
            <v>923.600-01-006 - OutsideService (Manage Consult) (MO, Ind Hil)</v>
          </cell>
        </row>
        <row r="793">
          <cell r="A793" t="str">
            <v>923.600-01-008 - OutsideService (Manage Consult) (MO, Rac Cre)</v>
          </cell>
        </row>
        <row r="794">
          <cell r="A794" t="str">
            <v>923.600-01-015 - OutsideService (Manage Consult) (MO, MO CSWR)</v>
          </cell>
        </row>
        <row r="795">
          <cell r="A795" t="str">
            <v>923.600-01-023 - OutsideService (Manage Consult) (MO, Jam Riv)</v>
          </cell>
        </row>
        <row r="796">
          <cell r="A796" t="str">
            <v>923.600-01-025 - OutsideService (Manage Consult) (MO, Rid Cre)</v>
          </cell>
        </row>
        <row r="797">
          <cell r="A797" t="str">
            <v>923.600-01-026 - OutsideService (Manage Consult) (MO, Osage)</v>
          </cell>
        </row>
        <row r="798">
          <cell r="A798" t="str">
            <v>923.600-02-002 - OutsideService (Manage Consult) (AR, Eag Rid)</v>
          </cell>
          <cell r="B798">
            <v>-1284.1300000000001</v>
          </cell>
        </row>
        <row r="799">
          <cell r="A799" t="str">
            <v>923.600-02-004 - OutsideService (Manage Consult) (AR, Hay Pla)</v>
          </cell>
          <cell r="B799">
            <v>-1284.1300000000001</v>
          </cell>
        </row>
        <row r="800">
          <cell r="A800" t="str">
            <v>923.600-02-007 - OutsideService (Manage Consult) (AR, Oak Hil)</v>
          </cell>
          <cell r="B800">
            <v>-1284.1300000000001</v>
          </cell>
        </row>
        <row r="801">
          <cell r="A801" t="str">
            <v>923.600-02-009 - OutsideService (Manage Consult) (AR, Seb Lak)</v>
          </cell>
          <cell r="B801">
            <v>-1284.1300000000001</v>
          </cell>
        </row>
        <row r="802">
          <cell r="A802" t="str">
            <v>923.600-02-010 - OutsideService (Manage Consult) (AR, StJ Gle)</v>
          </cell>
          <cell r="B802">
            <v>-1284.1300000000001</v>
          </cell>
        </row>
        <row r="803">
          <cell r="A803" t="str">
            <v>923.600-02-014 - OutsideService (Manage Consult) (AR, AR CSWR)</v>
          </cell>
        </row>
        <row r="804">
          <cell r="A804" t="str">
            <v>923.600-02-022 - OutsideService (Manage Consult) (AR, Flu Mea)</v>
          </cell>
          <cell r="B804">
            <v>-1284.1300000000001</v>
          </cell>
        </row>
        <row r="805">
          <cell r="A805" t="str">
            <v>923.600-03-011 - OutsideService (Manage Consult) (LA, Magnoli)</v>
          </cell>
          <cell r="B805">
            <v>-28119.33</v>
          </cell>
        </row>
        <row r="806">
          <cell r="A806" t="str">
            <v>923.600-03-017 - OutsideService (Manage Consult) (LA, LA CSWR)</v>
          </cell>
        </row>
        <row r="807">
          <cell r="A807" t="str">
            <v>923.600-04-012 - OutsideService (Manage Consult) (KY, Bluegra)</v>
          </cell>
          <cell r="B807">
            <v>-1284.1300000000001</v>
          </cell>
        </row>
        <row r="808">
          <cell r="A808" t="str">
            <v>923.600-04-018 - OutsideService (Manage Consult) (KY, KY CSWR)</v>
          </cell>
        </row>
        <row r="809">
          <cell r="A809" t="str">
            <v>923.600-05-013 - OutsideService (Manage Consult) (TN, Limesto)</v>
          </cell>
          <cell r="B809">
            <v>-2173.46</v>
          </cell>
        </row>
        <row r="810">
          <cell r="A810" t="str">
            <v>923.600-05-016 - OutsideService (Manage Consult) (TN, TN CSWR)</v>
          </cell>
        </row>
        <row r="811">
          <cell r="A811" t="str">
            <v>923.600-06-019 - OutsideService (Manage Consult) (TX, TX CSWR)</v>
          </cell>
        </row>
        <row r="812">
          <cell r="A812" t="str">
            <v>923.600-06-020 - OutsideService (Manage Consult) (TX, Lonesta)</v>
          </cell>
          <cell r="B812">
            <v>-10090.64</v>
          </cell>
        </row>
        <row r="813">
          <cell r="A813" t="str">
            <v>923.600-12-031 - OutsideService (Manage Consult) (MS, Great Riv)</v>
          </cell>
          <cell r="B813">
            <v>-9863.35</v>
          </cell>
        </row>
        <row r="814">
          <cell r="A814" t="str">
            <v>923.600-13-036 - OutsideService (Manage Consult) (FL, CSWR-FL)</v>
          </cell>
          <cell r="B814">
            <v>-6131.33</v>
          </cell>
        </row>
        <row r="815">
          <cell r="A815" t="str">
            <v>923.600-14-038 - OutsideService (Manage Consult) (SC, CSWR-SC)</v>
          </cell>
        </row>
        <row r="816">
          <cell r="A816" t="str">
            <v>923.800-00-000 - Outside Services (Payroll Fees) (CSWR, CSWR)</v>
          </cell>
          <cell r="B816">
            <v>-817.3</v>
          </cell>
        </row>
        <row r="817">
          <cell r="A817" t="str">
            <v>923.800-01-001 - Outside Services (Payroll Fees) (MO, Con Riv)</v>
          </cell>
          <cell r="B817"/>
        </row>
        <row r="818">
          <cell r="A818" t="str">
            <v>923.800-01-003 - Outside Services (Payroll Fees) (MO, Elm Hil)</v>
          </cell>
          <cell r="B818"/>
        </row>
        <row r="819">
          <cell r="A819" t="str">
            <v>923.800-01-005 - Outside Services (Payroll Fees) (MO, Hillcre)</v>
          </cell>
        </row>
        <row r="820">
          <cell r="A820" t="str">
            <v>923.800-01-006 - Outside Services (Payroll Fees) (MO, Ind Hil)</v>
          </cell>
        </row>
        <row r="821">
          <cell r="A821" t="str">
            <v>923.800-01-008 - Outside Services (Payroll Fees) (MO, Rac Cre)</v>
          </cell>
        </row>
        <row r="822">
          <cell r="A822" t="str">
            <v>923.800-01-015 - Outside Services (Payroll Fees) (MO, MO CSWR)</v>
          </cell>
        </row>
        <row r="823">
          <cell r="A823" t="str">
            <v>923.800-01-023 - Outside Services (Payroll Fees) (MO, Jam Riv)</v>
          </cell>
        </row>
        <row r="824">
          <cell r="A824" t="str">
            <v>923.800-01-025 - Outside Services (Payroll Fees) (MO, Rid Cre)</v>
          </cell>
        </row>
        <row r="825">
          <cell r="A825" t="str">
            <v>923.800-01-026 - Outside Services (Payroll Fees) (MO, Osage)</v>
          </cell>
        </row>
        <row r="826">
          <cell r="A826" t="str">
            <v>923.800-02-002 - Outside Services (Payroll Fees) (AR, Eag Rid)</v>
          </cell>
        </row>
        <row r="827">
          <cell r="A827" t="str">
            <v>923.800-02-004 - Outside Services (Payroll Fees) (AR, Hay Pla)</v>
          </cell>
          <cell r="B827"/>
        </row>
        <row r="828">
          <cell r="A828" t="str">
            <v>923.800-02-007 - Outside Services (Payroll Fees) (AR, Oak Hil)</v>
          </cell>
          <cell r="B828"/>
        </row>
        <row r="829">
          <cell r="A829" t="str">
            <v>923.800-02-009 - Outside Services (Payroll Fees) (AR, Seb Lak)</v>
          </cell>
          <cell r="B829"/>
        </row>
        <row r="830">
          <cell r="A830" t="str">
            <v>923.800-02-010 - Outside Services (Payroll Fees) (AR, StJ Gle)</v>
          </cell>
          <cell r="B830"/>
        </row>
        <row r="831">
          <cell r="A831" t="str">
            <v>923.800-02-014 - Outside Services (Payroll Fees) (AR, AR CSWR)</v>
          </cell>
          <cell r="B831"/>
        </row>
        <row r="832">
          <cell r="A832" t="str">
            <v>923.800-02-022 - Outside Services (Payroll Fees) (AR, Flu Mea)</v>
          </cell>
        </row>
        <row r="833">
          <cell r="A833" t="str">
            <v>923.800-03-011 - Outside Services (Payroll Fees) (LA, Magnoli)</v>
          </cell>
          <cell r="B833"/>
        </row>
        <row r="834">
          <cell r="A834" t="str">
            <v>923.800-03-017 - Outside Services (Payroll Fees) (LA, LA CSWR)</v>
          </cell>
          <cell r="B834"/>
        </row>
        <row r="835">
          <cell r="A835" t="str">
            <v>923.800-04-012 - Outside Services (Payroll Fees) (KY, Bluegra)</v>
          </cell>
        </row>
        <row r="836">
          <cell r="A836" t="str">
            <v>923.800-04-018 - Outside Services (Payroll Fees) (KY, KY CSWR)</v>
          </cell>
          <cell r="B836"/>
        </row>
        <row r="837">
          <cell r="A837" t="str">
            <v>923.800-05-013 - Outside Services (Payroll Fees) (TN, Limesto)</v>
          </cell>
        </row>
        <row r="838">
          <cell r="A838" t="str">
            <v>923.800-05-016 - Outside Services (Payroll Fees) (TN, TN CSWR)</v>
          </cell>
        </row>
        <row r="839">
          <cell r="A839" t="str">
            <v>923.800-06-019 - Outside Services (Payroll Fees) (TX, TX CSWR)</v>
          </cell>
        </row>
        <row r="840">
          <cell r="A840" t="str">
            <v>923.800-06-020 - Outside Services (Payroll Fees) (TX, Lonesta)</v>
          </cell>
        </row>
        <row r="841">
          <cell r="A841" t="str">
            <v>923.900-00-000 - Outside Services (IT) (CSWR, CSWR)</v>
          </cell>
          <cell r="B841">
            <v>-65890.28</v>
          </cell>
        </row>
        <row r="842">
          <cell r="A842" t="str">
            <v>923.900-01-001 - Outside Services (IT) (MO, Con Riv)</v>
          </cell>
          <cell r="B842"/>
        </row>
        <row r="843">
          <cell r="A843" t="str">
            <v>923.900-01-003 - Outside Services (IT) (MO, Elm Hil)</v>
          </cell>
        </row>
        <row r="844">
          <cell r="A844" t="str">
            <v>923.900-01-005 - Outside Services (IT) (MO, Hillcre)</v>
          </cell>
          <cell r="B844"/>
        </row>
        <row r="845">
          <cell r="A845" t="str">
            <v>923.900-01-006 - Outside Services (IT) (MO, Ind Hil)</v>
          </cell>
        </row>
        <row r="846">
          <cell r="A846" t="str">
            <v>923.900-01-008 - Outside Services (IT) (MO, Rac Cre)</v>
          </cell>
        </row>
        <row r="847">
          <cell r="A847" t="str">
            <v>923.900-01-015 - Outside Services (IT) (MO, MO CSWR)</v>
          </cell>
        </row>
        <row r="848">
          <cell r="A848" t="str">
            <v>923.900-01-023 - Outside Services (IT) (MO, Jam Riv)</v>
          </cell>
        </row>
        <row r="849">
          <cell r="A849" t="str">
            <v>923.900-01-025 - Outside Services (IT) (MO, Rid Cre)</v>
          </cell>
        </row>
        <row r="850">
          <cell r="A850" t="str">
            <v>923.900-01-026 - Outside Services (IT) (MO, Osage)</v>
          </cell>
        </row>
        <row r="851">
          <cell r="A851" t="str">
            <v>923.900-02-002 - Outside Services (IT) (AR, Eag Rid)</v>
          </cell>
          <cell r="B851">
            <v>-299.36</v>
          </cell>
        </row>
        <row r="852">
          <cell r="A852" t="str">
            <v>923.900-02-004 - Outside Services (IT) (AR, Hay Pla)</v>
          </cell>
          <cell r="B852">
            <v>-29.95</v>
          </cell>
        </row>
        <row r="853">
          <cell r="A853" t="str">
            <v>923.900-02-007 - Outside Services (IT) (AR, Oak Hil)</v>
          </cell>
          <cell r="B853">
            <v>-29.95</v>
          </cell>
        </row>
        <row r="854">
          <cell r="A854" t="str">
            <v>923.900-02-009 - Outside Services (IT) (AR, Seb Lak)</v>
          </cell>
          <cell r="B854">
            <v>-189.9</v>
          </cell>
        </row>
        <row r="855">
          <cell r="A855" t="str">
            <v>923.900-02-010 - Outside Services (IT) (AR, StJ Gle)</v>
          </cell>
          <cell r="B855">
            <v>-204.95</v>
          </cell>
        </row>
        <row r="856">
          <cell r="A856" t="str">
            <v>923.900-02-014 - Outside Services (IT) (AR, AR CSWR)</v>
          </cell>
        </row>
        <row r="857">
          <cell r="A857" t="str">
            <v>923.900-02-022 - Outside Services (IT) (AR, Flu Mea)</v>
          </cell>
          <cell r="B857">
            <v>-46.84</v>
          </cell>
        </row>
        <row r="858">
          <cell r="A858" t="str">
            <v>923.900-03-011 - Outside Services (IT) (LA, Magnoli)</v>
          </cell>
          <cell r="B858">
            <v>-22699.73</v>
          </cell>
        </row>
        <row r="859">
          <cell r="A859" t="str">
            <v>923.900-03-017 - Outside Services (IT) (LA, LA CSWR)</v>
          </cell>
        </row>
        <row r="860">
          <cell r="A860" t="str">
            <v>923.900-04-012 - Outside Services (IT) (KY, Bluegra)</v>
          </cell>
          <cell r="B860">
            <v>-4958.13</v>
          </cell>
        </row>
        <row r="861">
          <cell r="A861" t="str">
            <v>923.900-04-018 - Outside Services (IT) (KY, KY CSWR)</v>
          </cell>
        </row>
        <row r="862">
          <cell r="A862" t="str">
            <v>923.900-05-013 - Outside Services (IT) (TN, Limesto)</v>
          </cell>
          <cell r="B862">
            <v>-20</v>
          </cell>
        </row>
        <row r="863">
          <cell r="A863" t="str">
            <v>923.900-05-016 - Outside Services (IT) (TN, TN CSWR)</v>
          </cell>
        </row>
        <row r="864">
          <cell r="A864" t="str">
            <v>923.900-06-019 - Outside Services (IT) (TX, TX CSWR)</v>
          </cell>
        </row>
        <row r="865">
          <cell r="A865" t="str">
            <v>923.900-06-020 - Outside Services (IT) (TX, Lonesta)</v>
          </cell>
          <cell r="B865">
            <v>-1267.5</v>
          </cell>
        </row>
        <row r="866">
          <cell r="A866" t="str">
            <v>923.900-13-036 - Outside Services (IT) (FL, CSWR-FL)</v>
          </cell>
          <cell r="B866">
            <v>-65.349999999999994</v>
          </cell>
        </row>
        <row r="867">
          <cell r="A867" t="str">
            <v>923.900-14-038 - Outside Services (IT) (SC, CSWR-SC)</v>
          </cell>
        </row>
        <row r="868">
          <cell r="A868" t="str">
            <v>924.000-01-005 - Property Insurance (MO, Hillcre )</v>
          </cell>
        </row>
        <row r="869">
          <cell r="A869" t="str">
            <v>923.900-12-031 - Outised Services (IT) (MS, Great Riv)</v>
          </cell>
          <cell r="B869">
            <v>-1276.83</v>
          </cell>
        </row>
        <row r="870">
          <cell r="A870" t="str">
            <v>924.000-01-006 - Property Insurance (MO, Ind Hil )</v>
          </cell>
        </row>
        <row r="871">
          <cell r="A871" t="str">
            <v>924.000-01-008 - Property Insurance (MO, Rac Cre )</v>
          </cell>
        </row>
        <row r="872">
          <cell r="A872" t="str">
            <v>924.200-00-000 - Property Insurance   Environmental (CSWR, CSWR)</v>
          </cell>
        </row>
        <row r="873">
          <cell r="A873" t="str">
            <v>924.200-01-001 - Property Insurance   Environmental (MO, Con Riv)</v>
          </cell>
        </row>
        <row r="874">
          <cell r="A874" t="str">
            <v>924.200-01-003 - Property Insurance   Environmental (MO, Elm Hil)</v>
          </cell>
        </row>
        <row r="875">
          <cell r="A875" t="str">
            <v>924.200-01-005 - Property Insurance   Environmental (MO, Hillcre)</v>
          </cell>
        </row>
        <row r="876">
          <cell r="A876" t="str">
            <v>924.200-01-006 - Property Insurance   Environmental (MO, Ind Hil)</v>
          </cell>
        </row>
        <row r="877">
          <cell r="A877" t="str">
            <v>924.200-01-008 - Property Insurance   Environmental (MO, Rac Cre)</v>
          </cell>
        </row>
        <row r="878">
          <cell r="A878" t="str">
            <v>924.200-01-015 - Property Insurance   Environmental (MO, MO CSWR)</v>
          </cell>
        </row>
        <row r="879">
          <cell r="A879" t="str">
            <v>924.200-01-023 - Property Insurance   Environmental (MO, Jam Riv)</v>
          </cell>
        </row>
        <row r="880">
          <cell r="A880" t="str">
            <v>924.200-01-025 - Property Insurance   Environmental (MO, Rid Cre)</v>
          </cell>
        </row>
        <row r="881">
          <cell r="A881" t="str">
            <v>924.200-01-026 - Property Insurance   Environmental (MO, Osage)</v>
          </cell>
        </row>
        <row r="882">
          <cell r="A882" t="str">
            <v>924.200-02-002 - Property Insurance   Environmental (AR, Eag Rid)</v>
          </cell>
        </row>
        <row r="883">
          <cell r="A883" t="str">
            <v>924.200-02-004 - Property Insurance   Environmental (AR, Hay Pla)</v>
          </cell>
        </row>
        <row r="884">
          <cell r="A884" t="str">
            <v>924.200-02-007 - Property Insurance   Environmental (AR, Oak Hil)</v>
          </cell>
        </row>
        <row r="885">
          <cell r="A885" t="str">
            <v>924.200-02-009 - Property Insurance   Environmental (AR, Seb Lak)</v>
          </cell>
        </row>
        <row r="886">
          <cell r="A886" t="str">
            <v>924.200-02-010 - Property Insurance   Environmental (AR, StJ Gle)</v>
          </cell>
        </row>
        <row r="887">
          <cell r="A887" t="str">
            <v>924.200-02-014 - Property Insurance   Environmental (AR, AR CSWR)</v>
          </cell>
        </row>
        <row r="888">
          <cell r="A888" t="str">
            <v>924.200-02-022 - Property Insurance   Environmental (AR, Flu Mea)</v>
          </cell>
        </row>
        <row r="889">
          <cell r="A889" t="str">
            <v>924.200-03-011 - Property Insurance   Environmental (LA, Magnoli)</v>
          </cell>
        </row>
        <row r="890">
          <cell r="A890" t="str">
            <v>924.200-03-017 - Property Insurance   Environmental (LA, LA CSWR)</v>
          </cell>
        </row>
        <row r="891">
          <cell r="A891" t="str">
            <v>924.200-04-012 - Property Insurance   Environmental (KY, Bluegra)</v>
          </cell>
        </row>
        <row r="892">
          <cell r="A892" t="str">
            <v>924.200-04-018 - Property Insurance   Environmental (KY, KY CSWR)</v>
          </cell>
        </row>
        <row r="893">
          <cell r="A893" t="str">
            <v>655.200-05-013 - Water - Property Insurance - Environmental (TN, Limesto)</v>
          </cell>
        </row>
        <row r="894">
          <cell r="A894" t="str">
            <v>924.200-05-016 - Property Insurance   Environmental (TN, TN CSWR)</v>
          </cell>
        </row>
        <row r="895">
          <cell r="A895" t="str">
            <v>924.200-06-019 - Property Insurance   Environmental (TX, TX CSWR)</v>
          </cell>
        </row>
        <row r="896">
          <cell r="A896" t="str">
            <v>924.200-06-020 - Property Insurance   Environmental (TX, Lonesta)</v>
          </cell>
        </row>
        <row r="897">
          <cell r="A897" t="str">
            <v>924.200-12-031 - Property Insurance   Environmental (MS, Great Riv)</v>
          </cell>
        </row>
        <row r="898">
          <cell r="A898" t="str">
            <v>924.200-13-036 - Property Insurance   Environmental (FL, CSWR-FL)</v>
          </cell>
          <cell r="B898"/>
        </row>
        <row r="899">
          <cell r="A899" t="str">
            <v>924.300-00-000 - Property Insurance   Worker's Comp (CSWR, CSWR)</v>
          </cell>
          <cell r="B899"/>
        </row>
        <row r="900">
          <cell r="A900" t="str">
            <v>924.300-01-001 - Property Insurance   Worker's Comp (MO, Con Riv)</v>
          </cell>
        </row>
        <row r="901">
          <cell r="A901" t="str">
            <v>924.300-01-003 - Property Insurance   Worker's Comp (MO, Elm Hil)</v>
          </cell>
        </row>
        <row r="902">
          <cell r="A902" t="str">
            <v>924.300-01-005 - Property Insurance   Worker's Comp (MO, Hillcre)</v>
          </cell>
        </row>
        <row r="903">
          <cell r="A903" t="str">
            <v>924.300-01-006 - Property Insurance   Worker's Comp (MO, Ind Hil)</v>
          </cell>
        </row>
        <row r="904">
          <cell r="A904" t="str">
            <v>924.300-01-008 - Property Insurance   Worker's Comp (MO, Rac Cre)</v>
          </cell>
        </row>
        <row r="905">
          <cell r="A905" t="str">
            <v>924.300-01-015 - Property Insurance   Worker's Comp (MO, MO CSWR)</v>
          </cell>
        </row>
        <row r="906">
          <cell r="A906" t="str">
            <v>924.300-01-023 - Property Insurance   Worker's Comp (MO, Jam Riv)</v>
          </cell>
        </row>
        <row r="907">
          <cell r="A907" t="str">
            <v>924.300-01-025 - Property Insurance   Worker's Comp (MO, Rid Cre)</v>
          </cell>
        </row>
        <row r="908">
          <cell r="A908" t="str">
            <v>924.300-01-026 - Property Insurance   Worker's Comp (MO, Osage)</v>
          </cell>
          <cell r="B908"/>
        </row>
        <row r="909">
          <cell r="A909" t="str">
            <v>924.300-02-002 - Property Insurance   Worker's Comp (AR, Eag Rid)</v>
          </cell>
          <cell r="B909"/>
        </row>
        <row r="910">
          <cell r="A910" t="str">
            <v>924.300-02-004 - Property Insurance   Worker's Comp (AR, Hay Pla)</v>
          </cell>
          <cell r="B910"/>
        </row>
        <row r="911">
          <cell r="A911" t="str">
            <v>924.300-02-007 - Property Insurance   Worker's Comp (AR, Oak Hil)</v>
          </cell>
          <cell r="B911"/>
        </row>
        <row r="912">
          <cell r="A912" t="str">
            <v>924.300-02-009 - Property Insurance   Worker's Comp (AR, Seb Lak)</v>
          </cell>
          <cell r="B912"/>
        </row>
        <row r="913">
          <cell r="A913" t="str">
            <v>924.300-02-010 - Property Insurance   Worker's Comp (AR, StJ Gle)</v>
          </cell>
        </row>
        <row r="914">
          <cell r="A914" t="str">
            <v>924.300-02-014 - Property Insurance   Worker's Comp (AR, AR CSWR)</v>
          </cell>
          <cell r="B914"/>
        </row>
        <row r="915">
          <cell r="A915" t="str">
            <v>924.300-02-022 - Property Insurance   Worker's Comp (AR, Flu Mea)</v>
          </cell>
          <cell r="B915"/>
        </row>
        <row r="916">
          <cell r="A916" t="str">
            <v>924.300-03-011 - Property Insurance   Worker's Comp (LA, Magnoli)</v>
          </cell>
        </row>
        <row r="917">
          <cell r="A917" t="str">
            <v>924.300-03-017 - Property Insurance   Worker's Comp (LA, LA CSWR)</v>
          </cell>
          <cell r="B917"/>
        </row>
        <row r="918">
          <cell r="A918" t="str">
            <v>924.300-04-012 - Property Insurance   Worker's Comp (KY, Bluegra)</v>
          </cell>
        </row>
        <row r="919">
          <cell r="A919" t="str">
            <v>924.300-04-018 - Property Insurance   Worker's Comp (KY, KY CSWR)</v>
          </cell>
        </row>
        <row r="920">
          <cell r="A920" t="str">
            <v>924.300-05-016 - Property Insurance   Worker's Comp (TN, TN CSWR)</v>
          </cell>
          <cell r="B920"/>
        </row>
        <row r="921">
          <cell r="A921" t="str">
            <v>924.300-06-019 - Property Insurance   Worker's Comp (TX, TX CSWR)</v>
          </cell>
        </row>
        <row r="922">
          <cell r="A922" t="str">
            <v>924.300-06-020 - Property Insurance   Worker's Comp (TX, Lonesta)</v>
          </cell>
          <cell r="B922"/>
        </row>
        <row r="923">
          <cell r="A923" t="str">
            <v>924.400-00-000 - Property Insurance   Commercial (CSWR, CSWR)</v>
          </cell>
          <cell r="B923">
            <v>27265.78</v>
          </cell>
        </row>
        <row r="924">
          <cell r="A924" t="str">
            <v>924.400-01-001 - Property Insurance   Commercial (MO, Con Riv)</v>
          </cell>
          <cell r="B924">
            <v>-37705.58</v>
          </cell>
        </row>
        <row r="925">
          <cell r="A925" t="str">
            <v>924.400-01-003 - Property Insurance   Commercial (MO, Elm Hil)</v>
          </cell>
          <cell r="B925"/>
        </row>
        <row r="926">
          <cell r="A926" t="str">
            <v>924.400-01-005 - Property Insurance   Commercial (MO, Hillcre)</v>
          </cell>
          <cell r="B926"/>
        </row>
        <row r="927">
          <cell r="A927" t="str">
            <v>924.400-01-006 - Property Insurance   Commercial (MO, Ind Hil)</v>
          </cell>
          <cell r="B927"/>
        </row>
        <row r="928">
          <cell r="A928" t="str">
            <v>924.400-01-008 - Property Insurance   Commercial (MO, Rac Cre)</v>
          </cell>
          <cell r="B928"/>
        </row>
        <row r="929">
          <cell r="A929" t="str">
            <v>924.400-01-015 - Property Insurance   Commercial (MO, MO CSWR)</v>
          </cell>
        </row>
        <row r="930">
          <cell r="A930" t="str">
            <v>924.400-01-023 - Property Insurance   Commercial (MO, Jam Riv)</v>
          </cell>
        </row>
        <row r="931">
          <cell r="A931" t="str">
            <v>924.400-01-025 - Property Insurance   Commercial (MO, Rid Cre)</v>
          </cell>
        </row>
        <row r="932">
          <cell r="A932" t="str">
            <v>924.400-01-026 - Property Insurance   Commercial (MO, Osage)</v>
          </cell>
        </row>
        <row r="933">
          <cell r="A933" t="str">
            <v>924.400-02-002 - Property Insurance   Commercial (AR, Eag Rid)</v>
          </cell>
          <cell r="B933">
            <v>-2837</v>
          </cell>
        </row>
        <row r="934">
          <cell r="A934" t="str">
            <v>924.400-02-004 - Property Insurance   Commercial (AR, Hay Pla)</v>
          </cell>
          <cell r="B934">
            <v>-652</v>
          </cell>
        </row>
        <row r="935">
          <cell r="A935" t="str">
            <v>924.400-02-007 - Property Insurance   Commercial (AR, Oak Hil)</v>
          </cell>
          <cell r="B935">
            <v>-1287</v>
          </cell>
        </row>
        <row r="936">
          <cell r="A936" t="str">
            <v>924.400-02-009 - Property Insurance   Commercial (AR, Seb Lak)</v>
          </cell>
          <cell r="B936">
            <v>-1279</v>
          </cell>
        </row>
        <row r="937">
          <cell r="A937" t="str">
            <v>924.400-02-010 - Property Insurance   Commercial (AR, StJ Gle)</v>
          </cell>
          <cell r="B937">
            <v>-1382</v>
          </cell>
        </row>
        <row r="938">
          <cell r="A938" t="str">
            <v>924.400-02-014 - Property Insurance   Commercial (AR, AR CSWR)</v>
          </cell>
        </row>
        <row r="939">
          <cell r="A939" t="str">
            <v>924.400-02-022 - Property Insurance   Commercial (AR, Flu Mea)</v>
          </cell>
          <cell r="B939">
            <v>-639</v>
          </cell>
        </row>
        <row r="940">
          <cell r="A940" t="str">
            <v>924.400-03-011 - Property Insurance   Commercial (LA, Magnoli)</v>
          </cell>
          <cell r="B940">
            <v>-64437.03</v>
          </cell>
        </row>
        <row r="941">
          <cell r="A941" t="str">
            <v>924.400-03-017 - Property Insurance   Commercial (LA, LA CSWR)</v>
          </cell>
        </row>
        <row r="942">
          <cell r="A942" t="str">
            <v>924.400-04-012 - Property Insurance   Commercial (KY, Bluegra)</v>
          </cell>
          <cell r="B942">
            <v>-12128</v>
          </cell>
        </row>
        <row r="943">
          <cell r="A943" t="str">
            <v>924.400-04-018 - Property Insurance   Commercial (KY, KY CSWR)</v>
          </cell>
        </row>
        <row r="944">
          <cell r="A944" t="str">
            <v>924.400-05-016 - Property Insurance   Commercial (TN, TN CSWR)</v>
          </cell>
        </row>
        <row r="945">
          <cell r="A945" t="str">
            <v>924.400-05-013 - Property Insurance  Commercial (TN, Limesto)</v>
          </cell>
          <cell r="B945">
            <v>-38385.51</v>
          </cell>
        </row>
        <row r="946">
          <cell r="A946" t="str">
            <v>924.400-06-019 - Property Insurance   Commercial (TX, TX CSWR)</v>
          </cell>
        </row>
        <row r="947">
          <cell r="A947" t="str">
            <v>924.400-06-020 - Property Insurance   Commercial (TX, Lonesta)</v>
          </cell>
          <cell r="B947">
            <v>-27862.84</v>
          </cell>
        </row>
        <row r="948">
          <cell r="A948" t="str">
            <v>924.400-12-031 - Property Insurance   Commercial (MS, Great Riv)</v>
          </cell>
          <cell r="B948">
            <v>1039.22</v>
          </cell>
        </row>
        <row r="949">
          <cell r="A949" t="str">
            <v>924.400-13-036 - Property Insurance   Commercial (FL, CSWR-FL)</v>
          </cell>
          <cell r="B949">
            <v>-23933.96</v>
          </cell>
        </row>
        <row r="950">
          <cell r="A950" t="str">
            <v>924.400-07-029 - Property Insurance  Commercial (NC, RedBird)</v>
          </cell>
          <cell r="B950">
            <v>-1461.26</v>
          </cell>
        </row>
        <row r="951">
          <cell r="A951" t="str">
            <v>924.400-08-033 - Property Insurance  Commercial (AZ, Cactus)</v>
          </cell>
          <cell r="B951">
            <v>-9642.16</v>
          </cell>
        </row>
        <row r="952">
          <cell r="A952" t="str">
            <v>924.400-14-038 - Property Insurance  Commercial (SC, CSWR-SC)</v>
          </cell>
        </row>
        <row r="953">
          <cell r="A953" t="str">
            <v>926.000-00-000 - EE Benefits (CSWR, CSWR )</v>
          </cell>
          <cell r="B953">
            <v>1593.7</v>
          </cell>
        </row>
        <row r="954">
          <cell r="A954" t="str">
            <v>926.100-00-000 - EE Benefits   Keyman (CSWR, CSWR)</v>
          </cell>
          <cell r="B954">
            <v>-315.51</v>
          </cell>
        </row>
        <row r="955">
          <cell r="A955" t="str">
            <v>926.100-01-001 - EE Benefits   Keyman (MO, Con Riv)</v>
          </cell>
        </row>
        <row r="956">
          <cell r="A956" t="str">
            <v>926.100-01-003 - EE Benefits   Keyman (MO, Elm Hil)</v>
          </cell>
        </row>
        <row r="957">
          <cell r="A957" t="str">
            <v>926.100-01-005 - EE Benefits   Keyman (MO, Hillcre)</v>
          </cell>
        </row>
        <row r="958">
          <cell r="A958" t="str">
            <v>926.100-01-006 - EE Benefits   Keyman (MO, Ind Hil)</v>
          </cell>
        </row>
        <row r="959">
          <cell r="A959" t="str">
            <v>926.100-01-008 - EE Benefits   Keyman (MO, Rac Cre)</v>
          </cell>
        </row>
        <row r="960">
          <cell r="A960" t="str">
            <v>926.100-01-015 - EE Benefits   Keyman (MO, MO CSWR)</v>
          </cell>
        </row>
        <row r="961">
          <cell r="A961" t="str">
            <v>926.100-01-023 - EE Benefits   Keyman (MO, Jam Riv)</v>
          </cell>
        </row>
        <row r="962">
          <cell r="A962" t="str">
            <v>926.100-01-025 - EE Benefits   Keyman (MO, Rid Cre)</v>
          </cell>
        </row>
        <row r="963">
          <cell r="A963" t="str">
            <v>926.100-01-026 - EE Benefits   Keyman (MO, Osage)</v>
          </cell>
        </row>
        <row r="964">
          <cell r="A964" t="str">
            <v>926.100-02-002 - EE Benefits   Keyman (AR, Eag Rid)</v>
          </cell>
        </row>
        <row r="965">
          <cell r="A965" t="str">
            <v>926.100-02-004 - EE Benefits   Keyman (AR, Hay Pla)</v>
          </cell>
        </row>
        <row r="966">
          <cell r="A966" t="str">
            <v>926.100-02-007 - EE Benefits   Keyman (AR, Oak Hil)</v>
          </cell>
        </row>
        <row r="967">
          <cell r="A967" t="str">
            <v>926.100-02-009 - EE Benefits   Keyman (AR, Seb Lak)</v>
          </cell>
        </row>
        <row r="968">
          <cell r="A968" t="str">
            <v>926.100-02-010 - EE Benefits   Keyman (AR, StJ Gle)</v>
          </cell>
        </row>
        <row r="969">
          <cell r="A969" t="str">
            <v>926.100-02-014 - EE Benefits   Keyman (AR, AR CSWR)</v>
          </cell>
        </row>
        <row r="970">
          <cell r="A970" t="str">
            <v>926.100-02-022 - EE Benefits   Keyman (AR, Flu Mea)</v>
          </cell>
        </row>
        <row r="971">
          <cell r="A971" t="str">
            <v>926.100-03-011 - EE Benefits   Keyman (LA, Magnoli)</v>
          </cell>
        </row>
        <row r="972">
          <cell r="A972" t="str">
            <v>926.100-03-017 - EE Benefits   Keyman (LA, LA CSWR)</v>
          </cell>
        </row>
        <row r="973">
          <cell r="A973" t="str">
            <v>926.100-04-012 - EE Benefits   Keyman (KY, Bluegra)</v>
          </cell>
        </row>
        <row r="974">
          <cell r="A974" t="str">
            <v>926.100-04-018 - EE Benefits   Keyman (KY, KY CSWR)</v>
          </cell>
        </row>
        <row r="975">
          <cell r="A975" t="str">
            <v>926.100-05-013 - EE Benefits   Keyman (TN, Limesto)</v>
          </cell>
        </row>
        <row r="976">
          <cell r="A976" t="str">
            <v>926.100-05-016 - EE Benefits   Keyman (TN, TN CSWR)</v>
          </cell>
        </row>
        <row r="977">
          <cell r="A977" t="str">
            <v>926.100-06-019 - EE Benefits   Keyman (TX, TX CSWR)</v>
          </cell>
        </row>
        <row r="978">
          <cell r="A978" t="str">
            <v>926.100-06-020 - EE Benefits   Keyman (TX, Lonesta)</v>
          </cell>
          <cell r="B978"/>
        </row>
        <row r="979">
          <cell r="A979" t="str">
            <v>926.200-00-000 - EE Benefits   Healthcare (CSWR, CSWR)</v>
          </cell>
          <cell r="B979">
            <v>-115175.7</v>
          </cell>
        </row>
        <row r="980">
          <cell r="A980" t="str">
            <v>926.200-01-001 - EE Benefits   Healthcare (MO, Con Riv)</v>
          </cell>
        </row>
        <row r="981">
          <cell r="A981" t="str">
            <v>926.200-01-003 - EE Benefits   Healthcare (MO, Elm Hil)</v>
          </cell>
        </row>
        <row r="982">
          <cell r="A982" t="str">
            <v>926.200-01-005 - EE Benefits   Healthcare (MO, Hillcre)</v>
          </cell>
        </row>
        <row r="983">
          <cell r="A983" t="str">
            <v>926.200-01-006 - EE Benefits   Healthcare (MO, Ind Hil)</v>
          </cell>
        </row>
        <row r="984">
          <cell r="A984" t="str">
            <v>926.200-01-008 - EE Benefits   Healthcare (MO, Rac Cre)</v>
          </cell>
        </row>
        <row r="985">
          <cell r="A985" t="str">
            <v>926.200-01-015 - EE Benefits   Healthcare (MO, MO CSWR)</v>
          </cell>
        </row>
        <row r="986">
          <cell r="A986" t="str">
            <v>926.200-01-023 - EE Benefits   Healthcare (MO, Jam Riv)</v>
          </cell>
        </row>
        <row r="987">
          <cell r="A987" t="str">
            <v>926.200-01-025 - EE Benefits   Healthcare (MO, Rid Cre)</v>
          </cell>
        </row>
        <row r="988">
          <cell r="A988" t="str">
            <v>926.200-01-026 - EE Benefits   Healthcare (MO, Osage)</v>
          </cell>
        </row>
        <row r="989">
          <cell r="A989" t="str">
            <v>926.200-02-002 - EE Benefits   Healthcare (AR, Eag Rid)</v>
          </cell>
        </row>
        <row r="990">
          <cell r="A990" t="str">
            <v>926.200-02-004 - EE Benefits   Healthcare (AR, Hay Pla)</v>
          </cell>
        </row>
        <row r="991">
          <cell r="A991" t="str">
            <v>926.200-02-007 - EE Benefits   Healthcare (AR, Oak Hil)</v>
          </cell>
        </row>
        <row r="992">
          <cell r="A992" t="str">
            <v>926.200-02-009 - EE Benefits   Healthcare (AR, Seb Lak)</v>
          </cell>
        </row>
        <row r="993">
          <cell r="A993" t="str">
            <v>926.200-02-010 - EE Benefits   Healthcare (AR, StJ Gle)</v>
          </cell>
        </row>
        <row r="994">
          <cell r="A994" t="str">
            <v>926.200-02-014 - EE Benefits   Healthcare (AR, AR CSWR)</v>
          </cell>
        </row>
        <row r="995">
          <cell r="A995" t="str">
            <v>926.200-02-022 - EE Benefits   Healthcare (AR, Flu Mea)</v>
          </cell>
        </row>
        <row r="996">
          <cell r="A996" t="str">
            <v>926.200-03-011 - EE Benefits   Healthcare (LA, Magnoli)</v>
          </cell>
        </row>
        <row r="997">
          <cell r="A997" t="str">
            <v>926.200-03-017 - EE Benefits   Healthcare (LA, LA CSWR)</v>
          </cell>
        </row>
        <row r="998">
          <cell r="A998" t="str">
            <v>926.200-04-012 - EE Benefits   Healthcare (KY, Bluegra)</v>
          </cell>
        </row>
        <row r="999">
          <cell r="A999" t="str">
            <v>926.200-04-018 - EE Benefits   Healthcare (KY, KY CSWR)</v>
          </cell>
        </row>
        <row r="1000">
          <cell r="A1000" t="str">
            <v>926.200-05-013 - EE Benefits   Healthcare (TN, Limesto)</v>
          </cell>
        </row>
        <row r="1001">
          <cell r="A1001" t="str">
            <v>926.200-05-016 - EE Benefits   Healthcare (TN, TN CSWR)</v>
          </cell>
        </row>
        <row r="1002">
          <cell r="A1002" t="str">
            <v>926.200-06-019 - EE Benefits   Healthcare (TX, TX CSWR)</v>
          </cell>
        </row>
        <row r="1003">
          <cell r="A1003" t="str">
            <v>926.200-06-020 - EE Benefits   Healthcare (TX, Lonesta)</v>
          </cell>
        </row>
        <row r="1004">
          <cell r="A1004" t="str">
            <v>926.300-00-000 - EE Benefits   Retirement (CSWR, CSWR)</v>
          </cell>
          <cell r="B1004">
            <v>-50884</v>
          </cell>
        </row>
        <row r="1005">
          <cell r="A1005" t="str">
            <v>926.300-01-001 - EE Benefits   Retirement (MO, Con Riv)</v>
          </cell>
        </row>
        <row r="1006">
          <cell r="A1006" t="str">
            <v>926.300-01-003 - EE Benefits   Retirement (MO, Elm Hil)</v>
          </cell>
        </row>
        <row r="1007">
          <cell r="A1007" t="str">
            <v>926.300-01-005 - EE Benefits   Retirement (MO, Hillcre)</v>
          </cell>
        </row>
        <row r="1008">
          <cell r="A1008" t="str">
            <v>926.300-01-006 - EE Benefits   Retirement (MO, Ind Hil)</v>
          </cell>
        </row>
        <row r="1009">
          <cell r="A1009" t="str">
            <v>926.300-01-008 - EE Benefits   Retirement (MO, Rac Cre)</v>
          </cell>
        </row>
        <row r="1010">
          <cell r="A1010" t="str">
            <v>926.300-01-015 - EE Benefits   Retirement (MO, MO CSWR)</v>
          </cell>
        </row>
        <row r="1011">
          <cell r="A1011" t="str">
            <v>926.300-01-023 - EE Benefits   Retirement (MO, Jam Riv)</v>
          </cell>
        </row>
        <row r="1012">
          <cell r="A1012" t="str">
            <v>926.300-01-025 - EE Benefits   Retirement (MO, Rid Cre)</v>
          </cell>
        </row>
        <row r="1013">
          <cell r="A1013" t="str">
            <v>926.300-01-026 - EE Benefits   Retirement (MO, Osage)</v>
          </cell>
        </row>
        <row r="1014">
          <cell r="A1014" t="str">
            <v>926.300-02-002 - EE Benefits   Retirement (AR, Eag Rid)</v>
          </cell>
        </row>
        <row r="1015">
          <cell r="A1015" t="str">
            <v>926.300-02-004 - EE Benefits   Retirement (AR, Hay Pla)</v>
          </cell>
        </row>
        <row r="1016">
          <cell r="A1016" t="str">
            <v>926.300-02-007 - EE Benefits   Retirement (AR, Oak Hil)</v>
          </cell>
        </row>
        <row r="1017">
          <cell r="A1017" t="str">
            <v>926.300-02-009 - EE Benefits   Retirement (AR, Seb Lak)</v>
          </cell>
        </row>
        <row r="1018">
          <cell r="A1018" t="str">
            <v>926.300-02-010 - EE Benefits   Retirement (AR, StJ Gle)</v>
          </cell>
        </row>
        <row r="1019">
          <cell r="A1019" t="str">
            <v>926.300-02-014 - EE Benefits   Retirement (AR, AR CSWR)</v>
          </cell>
        </row>
        <row r="1020">
          <cell r="A1020" t="str">
            <v>926.300-02-022 - EE Benefits   Retirement (AR, Flu Mea)</v>
          </cell>
        </row>
        <row r="1021">
          <cell r="A1021" t="str">
            <v>926.300-03-011 - EE Benefits   Retirement (LA, Magnoli)</v>
          </cell>
        </row>
        <row r="1022">
          <cell r="A1022" t="str">
            <v>926.300-03-017 - EE Benefits   Retirement (LA, LA CSWR)</v>
          </cell>
        </row>
        <row r="1023">
          <cell r="A1023" t="str">
            <v>926.300-04-012 - EE Benefits   Retirement (KY, Bluegra)</v>
          </cell>
        </row>
        <row r="1024">
          <cell r="A1024" t="str">
            <v>926.300-04-018 - EE Benefits   Retirement (KY, KY CSWR)</v>
          </cell>
        </row>
        <row r="1025">
          <cell r="A1025" t="str">
            <v>926.300-05-013 - EE Benefits   Retirement (TN, Limesto)</v>
          </cell>
        </row>
        <row r="1026">
          <cell r="A1026" t="str">
            <v>926.300-05-016 - EE Benefits   Retirement (TN, TN CSWR)</v>
          </cell>
        </row>
        <row r="1027">
          <cell r="A1027" t="str">
            <v>926.300-06-019 - EE Benefits   Retirement (TX, TX CSWR)</v>
          </cell>
        </row>
        <row r="1028">
          <cell r="A1028" t="str">
            <v>926.300-06-020 - EE Benefits   Retirement (TX, Lonesta)</v>
          </cell>
          <cell r="B1028"/>
        </row>
        <row r="1029">
          <cell r="A1029" t="str">
            <v>926.400-00-000 - EE Benefits   Life/STD/LTD/ADD (CSWR, CSWR)</v>
          </cell>
          <cell r="B1029">
            <v>-5616.15</v>
          </cell>
        </row>
        <row r="1030">
          <cell r="A1030" t="str">
            <v>926.400-01-001 - EE Benefits   Life/STD/LTD/ADD (MO, Con Riv)</v>
          </cell>
          <cell r="B1030"/>
        </row>
        <row r="1031">
          <cell r="A1031" t="str">
            <v>926.400-01-003 - EE Benefits   Life/STD/LTD/ADD (MO, Elm Hil)</v>
          </cell>
        </row>
        <row r="1032">
          <cell r="A1032" t="str">
            <v>926.400-01-005 - EE Benefits   Life/STD/LTD/ADD (MO, Hillcre)</v>
          </cell>
        </row>
        <row r="1033">
          <cell r="A1033" t="str">
            <v>926.400-01-006 - EE Benefits   Life/STD/LTD/ADD (MO, Ind Hil)</v>
          </cell>
        </row>
        <row r="1034">
          <cell r="A1034" t="str">
            <v>926.400-01-008 - EE Benefits   Life/STD/LTD/ADD (MO, Rac Cre)</v>
          </cell>
        </row>
        <row r="1035">
          <cell r="A1035" t="str">
            <v>926.400-01-015 - EE Benefits   Life/STD/LTD/ADD (MO, MO CSWR)</v>
          </cell>
        </row>
        <row r="1036">
          <cell r="A1036" t="str">
            <v>926.400-01-023 - EE Benefits   Life/STD/LTD/ADD (MO, Jam Riv)</v>
          </cell>
        </row>
        <row r="1037">
          <cell r="A1037" t="str">
            <v>926.400-01-025 - EE Benefits   Life/STD/LTD/ADD (MO, Rid Cre)</v>
          </cell>
        </row>
        <row r="1038">
          <cell r="A1038" t="str">
            <v>926.400-01-026 - EE Benefits   Life/STD/LTD/ADD (MO, Osage)</v>
          </cell>
        </row>
        <row r="1039">
          <cell r="A1039" t="str">
            <v>926.400-02-002 - EE Benefits   Life/STD/LTD/ADD (AR, Eag Rid)</v>
          </cell>
          <cell r="B1039"/>
        </row>
        <row r="1040">
          <cell r="A1040" t="str">
            <v>926.400-02-004 - EE Benefits   Life/STD/LTD/ADD (AR, Hay Pla)</v>
          </cell>
          <cell r="B1040"/>
        </row>
        <row r="1041">
          <cell r="A1041" t="str">
            <v>926.400-02-007 - EE Benefits   Life/STD/LTD/ADD (AR, Oak Hil)</v>
          </cell>
          <cell r="B1041"/>
        </row>
        <row r="1042">
          <cell r="A1042" t="str">
            <v>926.400-02-009 - EE Benefits   Life/STD/LTD/ADD (AR, Seb Lak)</v>
          </cell>
        </row>
        <row r="1043">
          <cell r="A1043" t="str">
            <v>926.400-02-010 - EE Benefits   Life/STD/LTD/ADD (AR, StJ Gle)</v>
          </cell>
          <cell r="B1043"/>
        </row>
        <row r="1044">
          <cell r="A1044" t="str">
            <v>926.400-02-014 - EE Benefits   Life/STD/LTD/ADD (AR, AR CSWR)</v>
          </cell>
        </row>
        <row r="1045">
          <cell r="A1045" t="str">
            <v>926.400-02-022 - EE Benefits   Life/STD/LTD/ADD (AR, Flu Mea)</v>
          </cell>
        </row>
        <row r="1046">
          <cell r="A1046" t="str">
            <v>926.400-03-011 - EE Benefits   Life/STD/LTD/ADD (LA, Magnoli)</v>
          </cell>
          <cell r="B1046"/>
        </row>
        <row r="1047">
          <cell r="A1047" t="str">
            <v>926.400-03-017 - EE Benefits   Life/STD/LTD/ADD (LA, LA CSWR)</v>
          </cell>
        </row>
        <row r="1048">
          <cell r="A1048" t="str">
            <v>926.400-04-012 - EE Benefits   Life/STD/LTD/ADD (KY, Bluegra)</v>
          </cell>
          <cell r="B1048"/>
        </row>
        <row r="1049">
          <cell r="A1049" t="str">
            <v>926.400-04-018 - EE Benefits   Life/STD/LTD/ADD (KY, KY CSWR)</v>
          </cell>
        </row>
        <row r="1050">
          <cell r="A1050" t="str">
            <v>926.400-05-013 - EE Benefits   Life/STD/LTD/ADD (TN, Limesto)</v>
          </cell>
        </row>
        <row r="1051">
          <cell r="A1051" t="str">
            <v>926.400-05-016 - EE Benefits   Life/STD/LTD/ADD (TN, TN CSWR)</v>
          </cell>
        </row>
        <row r="1052">
          <cell r="A1052" t="str">
            <v>926.400-06-019 - EE Benefits   Life/STD/LTD/ADD (TX, TX CSWR)</v>
          </cell>
        </row>
        <row r="1053">
          <cell r="A1053" t="str">
            <v>926.400-06-020 - EE Benefits   Life/STD/LTD/ADD (TX, Lonesta)</v>
          </cell>
          <cell r="B1053"/>
        </row>
        <row r="1054">
          <cell r="A1054" t="str">
            <v>926.700-00-000 - EE Benefits Tuition and EE Training (CSWR, CSWR )</v>
          </cell>
          <cell r="B1054">
            <v>-27990</v>
          </cell>
        </row>
        <row r="1055">
          <cell r="A1055" t="str">
            <v>928.100-00-000 - Regulatory Expense   DNR (CSWR, CSWR)</v>
          </cell>
        </row>
        <row r="1056">
          <cell r="A1056" t="str">
            <v>928.100-01-001 - Regulatory Expense   DNR (MO, Con Riv)</v>
          </cell>
          <cell r="B1056">
            <v>-6723.22</v>
          </cell>
        </row>
        <row r="1057">
          <cell r="A1057" t="str">
            <v>928.100-01-003 - Regulatory Expense   DNR (MO, Elm Hil)</v>
          </cell>
        </row>
        <row r="1058">
          <cell r="A1058" t="str">
            <v>928.100-01-005 - Regulatory Expense   DNR (MO, Hillcre)</v>
          </cell>
        </row>
        <row r="1059">
          <cell r="A1059" t="str">
            <v>928.100-01-006 - Regulatory Expense   DNR (MO, Ind Hil)</v>
          </cell>
        </row>
        <row r="1060">
          <cell r="A1060" t="str">
            <v>928.100-01-008 - Regulatory Expense   DNR (MO, Rac Cre)</v>
          </cell>
        </row>
        <row r="1061">
          <cell r="A1061" t="str">
            <v>928.100-01-015 - Regulatory Expense   DNR (MO, MO CSWR)</v>
          </cell>
        </row>
        <row r="1062">
          <cell r="A1062" t="str">
            <v>928.100-01-023 - Regulatory Expense   DNR (MO, Jam Riv)</v>
          </cell>
        </row>
        <row r="1063">
          <cell r="A1063" t="str">
            <v>928.100-01-025 - Regulatory Expense   DNR (MO, Rid Cre)</v>
          </cell>
        </row>
        <row r="1064">
          <cell r="A1064" t="str">
            <v>928.100-01-026 - Regulatory Expense   DNR (MO, Osage)</v>
          </cell>
        </row>
        <row r="1065">
          <cell r="A1065" t="str">
            <v>928.100-02-002 - Regulatory Expense   DNR (AR, Eag Rid)</v>
          </cell>
          <cell r="B1065">
            <v>-525.20000000000005</v>
          </cell>
        </row>
        <row r="1066">
          <cell r="A1066" t="str">
            <v>928.100-02-004 - Regulatory Expense   DNR (AR, Hay Pla)</v>
          </cell>
          <cell r="B1066">
            <v>-457.01</v>
          </cell>
        </row>
        <row r="1067">
          <cell r="A1067" t="str">
            <v>928.100-02-007 - Regulatory Expense   DNR (AR, Oak Hil)</v>
          </cell>
          <cell r="B1067">
            <v>-586.36</v>
          </cell>
        </row>
        <row r="1068">
          <cell r="A1068" t="str">
            <v>928.100-02-009 - Regulatory Expense   DNR (AR, Seb Lak)</v>
          </cell>
          <cell r="B1068">
            <v>-1212</v>
          </cell>
        </row>
        <row r="1069">
          <cell r="A1069" t="str">
            <v>928.100-02-010 - Regulatory Expense   DNR (AR, StJ Gle)</v>
          </cell>
          <cell r="B1069">
            <v>-88.5</v>
          </cell>
        </row>
        <row r="1070">
          <cell r="A1070" t="str">
            <v>928.100-02-014 - Regulatory Expense   DNR (AR, AR CSWR)</v>
          </cell>
        </row>
        <row r="1071">
          <cell r="A1071" t="str">
            <v>928.100-02-022 - Regulatory Expense   DNR (AR, Flu Mea)</v>
          </cell>
        </row>
        <row r="1072">
          <cell r="A1072" t="str">
            <v>928.100-03-011 - Regulatory Expense   DNR (LA, Magnoli)</v>
          </cell>
          <cell r="B1072">
            <v>-13220.22</v>
          </cell>
        </row>
        <row r="1073">
          <cell r="A1073" t="str">
            <v>928.100-03-017 - Regulatory Expense   DNR (LA, LA CSWR)</v>
          </cell>
        </row>
        <row r="1074">
          <cell r="A1074" t="str">
            <v>928.100-04-012 - Regulatory Expense   DNR (KY, Bluegra)</v>
          </cell>
          <cell r="B1074">
            <v>-106.83</v>
          </cell>
        </row>
        <row r="1075">
          <cell r="A1075" t="str">
            <v>928.100-04-018 - Regulatory Expense   DNR (KY, KY CSWR)</v>
          </cell>
        </row>
        <row r="1076">
          <cell r="A1076" t="str">
            <v>765.100-05-016 - Sewer - Regulatory Expense   DNR (TN, TN CSWR)</v>
          </cell>
          <cell r="B1076"/>
        </row>
        <row r="1077">
          <cell r="A1077" t="str">
            <v>928.100-06-019 - Regulatory Expense   DNR (TX, TX CSWR)</v>
          </cell>
        </row>
        <row r="1078">
          <cell r="A1078" t="str">
            <v>928.100-06-020 - Regulatory Expense   DNR (TX, Lonesta)</v>
          </cell>
          <cell r="B1078">
            <v>-4034.73</v>
          </cell>
        </row>
        <row r="1079">
          <cell r="A1079" t="str">
            <v>928.100-12-031 - Regulatory Expense   DNR (MS, Great Riv)</v>
          </cell>
          <cell r="B1079">
            <v>-1204.1099999999999</v>
          </cell>
        </row>
        <row r="1080">
          <cell r="A1080" t="str">
            <v>928.100-13-036 - Regulatory Expense   DNR (FL, CSWR-FL)</v>
          </cell>
          <cell r="B1080">
            <v>-932.15</v>
          </cell>
        </row>
        <row r="1081">
          <cell r="A1081" t="str">
            <v>928.200-00-000 - Regulatory Expense   PSC (CSWR, CSWR)</v>
          </cell>
        </row>
        <row r="1082">
          <cell r="A1082" t="str">
            <v>928.200-01-001 - Regulatory Expense   PSC (MO, Con Riv)</v>
          </cell>
          <cell r="B1082">
            <v>-1916.98</v>
          </cell>
        </row>
        <row r="1083">
          <cell r="A1083" t="str">
            <v>928.200-01-003 - Regulatory Expense   PSC (MO, Elm Hil)</v>
          </cell>
          <cell r="B1083"/>
        </row>
        <row r="1084">
          <cell r="A1084" t="str">
            <v>928.200-01-005 - Regulatory Expense   PSC (MO, Hillcre)</v>
          </cell>
        </row>
        <row r="1085">
          <cell r="A1085" t="str">
            <v>928.200-01-006 - Regulatory Expense   PSC (MO, Ind Hil)</v>
          </cell>
        </row>
        <row r="1086">
          <cell r="A1086" t="str">
            <v>928.200-01-008 - Regulatory Expense   PSC (MO, Rac Cre)</v>
          </cell>
        </row>
        <row r="1087">
          <cell r="A1087" t="str">
            <v>928.200-01-015 - Regulatory Expense   PSC (MO, MO CSWR)</v>
          </cell>
        </row>
        <row r="1088">
          <cell r="A1088" t="str">
            <v>928.200-01-023 - Regulatory Expense   PSC (MO, Jam Riv)</v>
          </cell>
        </row>
        <row r="1089">
          <cell r="A1089" t="str">
            <v>928.200-01-025 - Regulatory Expense   PSC (MO, Rid Cre)</v>
          </cell>
        </row>
        <row r="1090">
          <cell r="A1090" t="str">
            <v>928.200-01-026 - Regulatory Expense   PSC (MO, Osage)</v>
          </cell>
        </row>
        <row r="1091">
          <cell r="A1091" t="str">
            <v>928.200-02-002 - Regulatory Expense   PSC (AR, Eag Rid)</v>
          </cell>
        </row>
        <row r="1092">
          <cell r="A1092" t="str">
            <v>928.200-02-004 - Regulatory Expense   PSC (AR, Hay Pla)</v>
          </cell>
        </row>
        <row r="1093">
          <cell r="A1093" t="str">
            <v>928.200-02-007 - Regulatory Expense   PSC (AR, Oak Hil)</v>
          </cell>
        </row>
        <row r="1094">
          <cell r="A1094" t="str">
            <v>928.200-02-009 - Regulatory Expense   PSC (AR, Seb Lak)</v>
          </cell>
        </row>
        <row r="1095">
          <cell r="A1095" t="str">
            <v>928.200-02-010 - Regulatory Expense   PSC (AR, StJ Gle)</v>
          </cell>
        </row>
        <row r="1096">
          <cell r="A1096" t="str">
            <v>928.200-02-014 - Regulatory Expense   PSC (AR, AR CSWR)</v>
          </cell>
        </row>
        <row r="1097">
          <cell r="A1097" t="str">
            <v>928.200-02-022 - Regulatory Expense   PSC (AR, Flu Mea)</v>
          </cell>
        </row>
        <row r="1098">
          <cell r="A1098" t="str">
            <v>928.200-03-011 - Regulatory Expense   PSC (LA, Magnoli)</v>
          </cell>
        </row>
        <row r="1099">
          <cell r="A1099" t="str">
            <v>928.200-03-017 - Regulatory Expense   PSC (LA, LA CSWR)</v>
          </cell>
        </row>
        <row r="1100">
          <cell r="A1100" t="str">
            <v>928.200-04-012 - Regulatory Expense   PSC (KY, Bluegra)</v>
          </cell>
        </row>
        <row r="1101">
          <cell r="A1101" t="str">
            <v>928.200-04-018 - Regulatory Expense   PSC (KY, KY CSWR)</v>
          </cell>
        </row>
        <row r="1102">
          <cell r="A1102" t="str">
            <v>765.200-05-013 - Sewer - Regulatory Expense   PSC (TN, Limesto)</v>
          </cell>
          <cell r="B1102">
            <v>-2113.39</v>
          </cell>
        </row>
        <row r="1103">
          <cell r="A1103" t="str">
            <v>928.200-05-016 - Regulatory Expense   PSC (TN, TN CSWR)</v>
          </cell>
        </row>
        <row r="1104">
          <cell r="A1104" t="str">
            <v>928.200-06-019 - Regulatory Expense   PSC (TX, TX CSWR)</v>
          </cell>
        </row>
        <row r="1105">
          <cell r="A1105" t="str">
            <v>928.200-06-020 - Regulatory Expense   PSC (TX, Lonesta)</v>
          </cell>
          <cell r="B1105">
            <v>-8968.5400000000009</v>
          </cell>
        </row>
        <row r="1106">
          <cell r="A1106" t="str">
            <v>928.200-12-031 - Regulatory Expense   PSC (MS, Great Riv)</v>
          </cell>
        </row>
        <row r="1107">
          <cell r="A1107" t="str">
            <v>928.200-13-036 - Regulatory Expense   PSC (FL, CSWR-FL)</v>
          </cell>
          <cell r="B1107"/>
        </row>
        <row r="1108">
          <cell r="A1108" t="str">
            <v>928.200-14-038 - Regulatory Expense   PSC (SC, CSWR-SC)</v>
          </cell>
          <cell r="B1108"/>
        </row>
        <row r="1109">
          <cell r="A1109" t="str">
            <v>928.400-00-000 - Regulatory Expense   Business License (CSWR, CSWR)</v>
          </cell>
        </row>
        <row r="1110">
          <cell r="A1110" t="str">
            <v>928.300-06-020 - Regulatory Expense  Ground Water Cons (TX, Lonesta)</v>
          </cell>
          <cell r="B1110">
            <v>-1458.94</v>
          </cell>
        </row>
        <row r="1111">
          <cell r="A1111" t="str">
            <v>928.400-01-001 - Regulatory Expense   Business License (MO, Con Riv)</v>
          </cell>
        </row>
        <row r="1112">
          <cell r="A1112" t="str">
            <v>928.400-01-003 - Regulatory Expense   Business License (MO, Elm Hil)</v>
          </cell>
        </row>
        <row r="1113">
          <cell r="A1113" t="str">
            <v>928.400-01-005 - Regulatory Expense   Business License (MO, Hillcre)</v>
          </cell>
        </row>
        <row r="1114">
          <cell r="A1114" t="str">
            <v>928.400-01-006 - Regulatory Expense   Business License (MO, Ind Hil)</v>
          </cell>
        </row>
        <row r="1115">
          <cell r="A1115" t="str">
            <v>928.400-01-008 - Regulatory Expense   Business License (MO, Rac Cre)</v>
          </cell>
        </row>
        <row r="1116">
          <cell r="A1116" t="str">
            <v>928.400-01-015 - Regulatory Expense   Business License (MO, MO CSWR)</v>
          </cell>
        </row>
        <row r="1117">
          <cell r="A1117" t="str">
            <v>928.400-01-023 - Regulatory Expense   Business License (MO, Jam Riv)</v>
          </cell>
        </row>
        <row r="1118">
          <cell r="A1118" t="str">
            <v>928.400-01-025 - Regulatory Expense   Business License (MO, Rid Cre)</v>
          </cell>
        </row>
        <row r="1119">
          <cell r="A1119" t="str">
            <v>928.400-01-026 - Regulatory Expense   Business License (MO, Osage)</v>
          </cell>
        </row>
        <row r="1120">
          <cell r="A1120" t="str">
            <v>928.400-02-002 - Regulatory Expense   Business License (AR, Eag Rid)</v>
          </cell>
        </row>
        <row r="1121">
          <cell r="A1121" t="str">
            <v>928.400-02-004 - Regulatory Expense   Business License (AR, Hay Pla)</v>
          </cell>
        </row>
        <row r="1122">
          <cell r="A1122" t="str">
            <v>928.400-02-007 - Regulatory Expense   Business License (AR, Oak Hil)</v>
          </cell>
        </row>
        <row r="1123">
          <cell r="A1123" t="str">
            <v>928.400-02-009 - Regulatory Expense   Business License (AR, Seb Lak)</v>
          </cell>
        </row>
        <row r="1124">
          <cell r="A1124" t="str">
            <v>928.400-02-010 - Regulatory Expense   Business License (AR, StJ Gle)</v>
          </cell>
        </row>
        <row r="1125">
          <cell r="A1125" t="str">
            <v>928.400-02-014 - Regulatory Expense   Business License (AR, AR CSWR)</v>
          </cell>
        </row>
        <row r="1126">
          <cell r="A1126" t="str">
            <v>928.400-02-022 - Regulatory Expense   Business License (AR, Flu Mea)</v>
          </cell>
        </row>
        <row r="1127">
          <cell r="A1127" t="str">
            <v>928.400-03-011 - Regulatory Expense   Business License (LA, Magnoli)</v>
          </cell>
        </row>
        <row r="1128">
          <cell r="A1128" t="str">
            <v>928.400-03-017 - Regulatory Expense   Business License (LA, LA CSWR)</v>
          </cell>
          <cell r="B1128"/>
        </row>
        <row r="1129">
          <cell r="A1129" t="str">
            <v>928.400-04-012 - Regulatory Expense   Business License (KY, Bluegra)</v>
          </cell>
        </row>
        <row r="1130">
          <cell r="A1130" t="str">
            <v>928.400-04-018 - Regulatory Expense   Business License (KY, KY CSWR)</v>
          </cell>
        </row>
        <row r="1131">
          <cell r="A1131" t="str">
            <v>765.400-05-013 - Sewer - Regulatory Expense   Business License (TN, Limesto)</v>
          </cell>
        </row>
        <row r="1132">
          <cell r="A1132" t="str">
            <v>928.400-05-016 - Regulatory Expense   Business License (TN, TN CSWR)</v>
          </cell>
        </row>
        <row r="1133">
          <cell r="A1133" t="str">
            <v>928.400-06-019 - Regulatory Expense   Business License (TX, TX CSWR)</v>
          </cell>
        </row>
        <row r="1134">
          <cell r="A1134" t="str">
            <v>928.400-06-020 - Regulatory Expense   Business License (TX, Lonesta)</v>
          </cell>
          <cell r="B1134"/>
        </row>
        <row r="1135">
          <cell r="A1135" t="str">
            <v>930.200-00-000 - Misc General Expense (CSWR, CSWR)</v>
          </cell>
          <cell r="B1135">
            <v>-2623.83</v>
          </cell>
        </row>
        <row r="1136">
          <cell r="A1136" t="str">
            <v>930.200-01-001 - Misc General Expense (MO, Con Riv)</v>
          </cell>
        </row>
        <row r="1137">
          <cell r="A1137" t="str">
            <v>930.200-01-003 - Misc General Expense (MO, Elm Hil)</v>
          </cell>
        </row>
        <row r="1138">
          <cell r="A1138" t="str">
            <v>930.200-01-005 - Misc General Expense (MO, Hillcre)</v>
          </cell>
        </row>
        <row r="1139">
          <cell r="A1139" t="str">
            <v>930.200-01-006 - Misc General Expense (MO, Ind Hil)</v>
          </cell>
        </row>
        <row r="1140">
          <cell r="A1140" t="str">
            <v>930.200-01-008 - Misc General Expense (MO, Rac Cre)</v>
          </cell>
        </row>
        <row r="1141">
          <cell r="A1141" t="str">
            <v>930.200-01-015 - Misc General Expense (MO, MO CSWR)</v>
          </cell>
        </row>
        <row r="1142">
          <cell r="A1142" t="str">
            <v>930.200-01-023 - Misc General Expense (MO, Jam Riv)</v>
          </cell>
        </row>
        <row r="1143">
          <cell r="A1143" t="str">
            <v>930.200-01-025 - Misc General Expense (MO, Rid Cre)</v>
          </cell>
        </row>
        <row r="1144">
          <cell r="A1144" t="str">
            <v>930.200-01-026 - Misc General Expense (MO, Osage)</v>
          </cell>
        </row>
        <row r="1145">
          <cell r="A1145" t="str">
            <v>930.200-01-027 - Misc General Expense (MO, Smithvw)</v>
          </cell>
        </row>
        <row r="1146">
          <cell r="A1146" t="str">
            <v>930.200-02-002 - Misc General Expense (AR, Eag Rid)</v>
          </cell>
        </row>
        <row r="1147">
          <cell r="A1147" t="str">
            <v>930.200-02-004 - Misc General Expense (AR, Hay Pla)</v>
          </cell>
        </row>
        <row r="1148">
          <cell r="A1148" t="str">
            <v>930.200-02-007 - Misc General Expense (AR, Oak Hil)</v>
          </cell>
        </row>
        <row r="1149">
          <cell r="A1149" t="str">
            <v>930.200-02-009 - Misc General Expense (AR, Seb Lak)</v>
          </cell>
        </row>
        <row r="1150">
          <cell r="A1150" t="str">
            <v>930.200-02-010 - Misc General Expense (AR, StJ Gle)</v>
          </cell>
        </row>
        <row r="1151">
          <cell r="A1151" t="str">
            <v>930.200-02-014 - Misc General Expense (AR, AR CSWR)</v>
          </cell>
        </row>
        <row r="1152">
          <cell r="A1152" t="str">
            <v>930.200-02-022 - Misc General Expense (AR, Flu Mea)</v>
          </cell>
        </row>
        <row r="1153">
          <cell r="A1153" t="str">
            <v>930.200-03-011 - Misc General Expense (LA, Magnoli)</v>
          </cell>
          <cell r="B1153">
            <v>1908.57</v>
          </cell>
        </row>
        <row r="1154">
          <cell r="A1154" t="str">
            <v>930.200-03-017 - Misc General Expense (LA, LA CSWR)</v>
          </cell>
        </row>
        <row r="1155">
          <cell r="A1155" t="str">
            <v>930.200-04-012 - Misc General Expense (KY, Bluegra)</v>
          </cell>
          <cell r="B1155"/>
        </row>
        <row r="1156">
          <cell r="A1156" t="str">
            <v>930.200-04-018 - Misc General Expense (KY, KY CSWR)</v>
          </cell>
        </row>
        <row r="1157">
          <cell r="A1157" t="str">
            <v>930.200-05-013 - Misc General Expense (TN, Limesto)</v>
          </cell>
        </row>
        <row r="1158">
          <cell r="A1158" t="str">
            <v>930.200-05-016 - Misc General Expense (TN, TN CSWR)</v>
          </cell>
        </row>
        <row r="1159">
          <cell r="A1159" t="str">
            <v>930.200-06-019 - Misc General Expense (TX, TX CSWR)</v>
          </cell>
        </row>
        <row r="1160">
          <cell r="A1160" t="str">
            <v>930.200-06-020 - Misc General Expense (TX, Lonesta)</v>
          </cell>
        </row>
        <row r="1161">
          <cell r="A1161" t="str">
            <v>930.200-08-033 - Misc General Expense (AZ, Cactus)</v>
          </cell>
          <cell r="B1161">
            <v>-500</v>
          </cell>
        </row>
        <row r="1162">
          <cell r="A1162" t="str">
            <v>930.200-13-036 - Misc General Expense (FL, CSWR-FL)</v>
          </cell>
        </row>
        <row r="1163">
          <cell r="A1163" t="str">
            <v>930.200-14-038 - Misc General Expense (SC, CSWR-SC)</v>
          </cell>
        </row>
        <row r="1164">
          <cell r="A1164" t="str">
            <v>930.300-03-011 - Customer Courtesy Credit Expense (LA, Magnoli)</v>
          </cell>
        </row>
        <row r="1165">
          <cell r="A1165" t="str">
            <v>930.300-01-001 - Customer Courtesy Credit Expense (MO, Con Riv)</v>
          </cell>
        </row>
        <row r="1166">
          <cell r="A1166" t="str">
            <v>930.300-01-003 - Customer Courtesy Credit Expense (MO, Elm Hil)</v>
          </cell>
        </row>
        <row r="1167">
          <cell r="A1167" t="str">
            <v>930.300-01-005 - Customer Courtesy Credit Expense (MO, Hillcre)</v>
          </cell>
        </row>
        <row r="1168">
          <cell r="A1168" t="str">
            <v>930.300-01-006 - Customer Courtesy Credit Expense (MO, Ind Hil)</v>
          </cell>
        </row>
        <row r="1169">
          <cell r="A1169" t="str">
            <v>930.300-01-008 - Customer Courtesy Credit Expense (MO, Rac Cre)</v>
          </cell>
        </row>
        <row r="1170">
          <cell r="A1170" t="str">
            <v>930.300-01-026 - Customer Courtesy Credit Expense (MO, Osage)</v>
          </cell>
        </row>
        <row r="1171">
          <cell r="A1171" t="str">
            <v>930.300-02-002 - Customer Courtesy Credit Expense (AR, Eag Rid)</v>
          </cell>
        </row>
        <row r="1172">
          <cell r="A1172" t="str">
            <v>930.300-02-004 - Customer Courtesy Credit Expense (AR, Hay Pla)</v>
          </cell>
        </row>
        <row r="1173">
          <cell r="A1173" t="str">
            <v>930.300-02-007 - Customer Courtesy Credit Expense (AR, Oak Hil)</v>
          </cell>
        </row>
        <row r="1174">
          <cell r="A1174" t="str">
            <v>930.300-02-009 - Customer Courtesy Credit Expense (AR, Seb Lak)</v>
          </cell>
        </row>
        <row r="1175">
          <cell r="A1175" t="str">
            <v>930.300-02-010 - Customer Courtesy Credit Expense (AR, StJ Gle)</v>
          </cell>
        </row>
        <row r="1176">
          <cell r="A1176" t="str">
            <v>930.300-02-022 - Customer Courtesy Credit Expense (AR, Flu Mea)</v>
          </cell>
        </row>
        <row r="1177">
          <cell r="A1177" t="str">
            <v>930.300-04-012 - Customer Courtesy Credit Expense (KY, Bluegra)</v>
          </cell>
        </row>
        <row r="1178">
          <cell r="A1178" t="str">
            <v>930.300-05-013 - Customer Courtesy Credit Expense (TN, Limesto)</v>
          </cell>
        </row>
        <row r="1179">
          <cell r="A1179" t="str">
            <v>930.300-08-033 - Customer Courtesy Credit Expense (AZ, Great Riv)</v>
          </cell>
        </row>
        <row r="1180">
          <cell r="A1180" t="str">
            <v>930.300-06-020 - Customer Courtesy Credit Expense (TX, Lonesta)</v>
          </cell>
          <cell r="B1180"/>
        </row>
        <row r="1181">
          <cell r="A1181" t="str">
            <v>930.300-07-029 - Customer Courtesy Credit Expense (NC, RedBird)</v>
          </cell>
        </row>
        <row r="1182">
          <cell r="A1182" t="str">
            <v>930.300-13-036 - Customer Courtesy Credit Expense (FL, CSWR-FL)</v>
          </cell>
        </row>
        <row r="1183">
          <cell r="A1183" t="str">
            <v>930.300-14-038 - Customer Courtesy Credit Expense (SC, CSWR-SC)</v>
          </cell>
        </row>
        <row r="1184">
          <cell r="A1184" t="str">
            <v>931.000-00-000 - Rents   Admin &amp; General (CSWR, CSWR)</v>
          </cell>
          <cell r="B1184">
            <v>-23913.54</v>
          </cell>
        </row>
        <row r="1185">
          <cell r="A1185" t="str">
            <v>931.000-01-001 - Rents   Admin &amp; General (MO, Con Riv)</v>
          </cell>
        </row>
        <row r="1186">
          <cell r="A1186" t="str">
            <v>931.000-01-003 - Rents   Admin &amp; General (MO, Elm Hil)</v>
          </cell>
        </row>
        <row r="1187">
          <cell r="A1187" t="str">
            <v>931.000-01-005 - Rents   Admin &amp; General (MO, Hillcre)</v>
          </cell>
        </row>
        <row r="1188">
          <cell r="A1188" t="str">
            <v>931.000-01-006 - Rents   Admin &amp; General (MO, Ind Hil)</v>
          </cell>
        </row>
        <row r="1189">
          <cell r="A1189" t="str">
            <v>931.000-01-008 - Rents   Admin &amp; General (MO, Rac Cre)</v>
          </cell>
        </row>
        <row r="1190">
          <cell r="A1190" t="str">
            <v>931.000-01-015 - Rents   Admin &amp; General (MO, MO CSWR)</v>
          </cell>
        </row>
        <row r="1191">
          <cell r="A1191" t="str">
            <v>931.000-01-023 - Rents   Admin &amp; General (MO, Jam Riv)</v>
          </cell>
        </row>
        <row r="1192">
          <cell r="A1192" t="str">
            <v>931.000-01-025 - Rents   Admin &amp; General (MO, Rid Cre)</v>
          </cell>
        </row>
        <row r="1193">
          <cell r="A1193" t="str">
            <v>931.000-01-026 - Rents   Admin &amp; General (MO, Osage)</v>
          </cell>
        </row>
        <row r="1194">
          <cell r="A1194" t="str">
            <v>931.000-01-027 - Rents   Admin &amp; General (MO, Smithvw)</v>
          </cell>
        </row>
        <row r="1195">
          <cell r="A1195" t="str">
            <v>931.000-02-002 - Rents   Admin &amp; General (AR, Eag Rid)</v>
          </cell>
        </row>
        <row r="1196">
          <cell r="A1196" t="str">
            <v>931.000-02-004 - Rents   Admin &amp; General (AR, Hay Pla)</v>
          </cell>
        </row>
        <row r="1197">
          <cell r="A1197" t="str">
            <v>931.000-02-007 - Rents   Admin &amp; General (AR, Oak Hil)</v>
          </cell>
        </row>
        <row r="1198">
          <cell r="A1198" t="str">
            <v>931.000-02-009 - Rents   Admin &amp; General (AR, Seb Lak)</v>
          </cell>
        </row>
        <row r="1199">
          <cell r="A1199" t="str">
            <v>931.000-02-010 - Rents   Admin &amp; General (AR, StJ Gle)</v>
          </cell>
        </row>
        <row r="1200">
          <cell r="A1200" t="str">
            <v>931.000-02-014 - Rents   Admin &amp; General (AR, AR CSWR)</v>
          </cell>
        </row>
        <row r="1201">
          <cell r="A1201" t="str">
            <v>931.000-02-022 - Rents   Admin &amp; General (AR, Flu Mea)</v>
          </cell>
        </row>
        <row r="1202">
          <cell r="A1202" t="str">
            <v>931.000-03-011 - Rents   Admin &amp; General (LA, Magnoli)</v>
          </cell>
        </row>
        <row r="1203">
          <cell r="A1203" t="str">
            <v>931.000-03-017 - Rents   Admin &amp; General (LA, LA CSWR)</v>
          </cell>
        </row>
        <row r="1204">
          <cell r="A1204" t="str">
            <v>931.000-04-012 - Rents   Admin &amp; General (KY, Bluegra)</v>
          </cell>
        </row>
        <row r="1205">
          <cell r="A1205" t="str">
            <v>931.000-04-018 - Rents   Admin &amp; General (KY, KY CSWR)</v>
          </cell>
        </row>
        <row r="1206">
          <cell r="A1206" t="str">
            <v>931.000-05-016 - Rents   Admin &amp; General (TN, TN CSWR)</v>
          </cell>
        </row>
        <row r="1207">
          <cell r="A1207" t="str">
            <v>931.000-06-019 - Rents   Admin &amp; General (TX, TX CSWR)</v>
          </cell>
        </row>
        <row r="1208">
          <cell r="A1208" t="str">
            <v>931.000-06-020 - Rents   Admin &amp; General (TX, Lonesta)</v>
          </cell>
        </row>
        <row r="1209">
          <cell r="A1209" t="str">
            <v>931.500-00-000 - Amortization of Lease Incentive Liability (CSWR, CSWR )</v>
          </cell>
          <cell r="B1209">
            <v>3108.07</v>
          </cell>
        </row>
        <row r="1210">
          <cell r="A1210" t="str">
            <v>921.000-01-000 - Office Supp Exp (MO, CSWR )</v>
          </cell>
        </row>
        <row r="1211">
          <cell r="A1211" t="str">
            <v>921.000-01-001 - Office Supp Exp (MO, Con Riv )</v>
          </cell>
        </row>
        <row r="1212">
          <cell r="A1212" t="str">
            <v>921.000-01-003 - Office Supp Exp (MO, Elm Hil )</v>
          </cell>
        </row>
        <row r="1213">
          <cell r="A1213" t="str">
            <v>921.000-01-005 - Office Supp Exp (MO, Hillcre )</v>
          </cell>
          <cell r="B1213"/>
        </row>
        <row r="1214">
          <cell r="A1214" t="str">
            <v>921.000-01-006 - Office Supp Exp (MO, Ind Hil )</v>
          </cell>
        </row>
        <row r="1215">
          <cell r="A1215" t="str">
            <v>921.000-01-008 - Office Supp Exp (MO, Rac Cre )</v>
          </cell>
          <cell r="B1215"/>
        </row>
        <row r="1216">
          <cell r="A1216" t="str">
            <v>921.000-01-026 - Office Supp Exp (MO, Osage )</v>
          </cell>
        </row>
        <row r="1217">
          <cell r="A1217" t="str">
            <v>921.000-01-027 - Office Supp Exp (MO, Smithvw)</v>
          </cell>
        </row>
        <row r="1218">
          <cell r="A1218" t="str">
            <v>921.110-01-027 - "Office Supp Exp (Meals, Travel)" (MO, Smithvw)</v>
          </cell>
          <cell r="B1218"/>
        </row>
        <row r="1219">
          <cell r="A1219" t="str">
            <v>921.500-01-027 - Office Supp Ex (Communication) (MO, Smithvw)</v>
          </cell>
        </row>
        <row r="1220">
          <cell r="A1220" t="str">
            <v>921.800-01-027 - Office Supplies Expense (MO, Smithvw)</v>
          </cell>
          <cell r="B1220"/>
        </row>
        <row r="1221">
          <cell r="A1221" t="str">
            <v>922.000-01-027 - Administrative Expenses Transferred (MO, Smithvw)</v>
          </cell>
          <cell r="B1221"/>
        </row>
        <row r="1222">
          <cell r="A1222" t="str">
            <v>923.100-01-027 - Outside Services (Bank Fees) (MO, Smithvw)</v>
          </cell>
          <cell r="B1222"/>
        </row>
        <row r="1223">
          <cell r="A1223" t="str">
            <v>923.300-01-027 - OutsideService (Eng Consult) (MO, Smithvw)</v>
          </cell>
        </row>
        <row r="1224">
          <cell r="A1224" t="str">
            <v>923.400-01-027 - OutsideService (Legal Fees) (MO, Smithvw)</v>
          </cell>
        </row>
        <row r="1225">
          <cell r="A1225" t="str">
            <v>923.500-01-027 - OutsideService (Audit/Accounting) (MO, Smithvw)</v>
          </cell>
        </row>
        <row r="1226">
          <cell r="A1226" t="str">
            <v>923.600-01-027 - OutsideService (Manage Consult) (MO, Smithvw)</v>
          </cell>
        </row>
        <row r="1227">
          <cell r="A1227" t="str">
            <v>923.800-01-027 - Outside Services (Payroll Fees) (MO, Smithvw)</v>
          </cell>
        </row>
        <row r="1228">
          <cell r="A1228" t="str">
            <v>923.900-01-027 - Outside Services (IT) (MO, Smithvw)</v>
          </cell>
        </row>
        <row r="1229">
          <cell r="A1229" t="str">
            <v>924.200-01-027 - Property Insurance   Environmental (MO, Smithvw)</v>
          </cell>
        </row>
        <row r="1230">
          <cell r="A1230" t="str">
            <v>924.300-01-027 - Property Insurance   Worker's Comp (MO, Smithvw)</v>
          </cell>
        </row>
        <row r="1231">
          <cell r="A1231" t="str">
            <v>924.400-01-027 - Property Insurance   Commercial (MO, Smithvw)</v>
          </cell>
        </row>
        <row r="1232">
          <cell r="A1232" t="str">
            <v>657.000-12-031 - Water - Insurance - General Liability (MS, Great Riv )</v>
          </cell>
          <cell r="B1232"/>
        </row>
        <row r="1233">
          <cell r="A1233" t="str">
            <v>926.100-01-027 - EE Benefits   Keyman (MO, Smithvw)</v>
          </cell>
          <cell r="B1233"/>
        </row>
        <row r="1234">
          <cell r="A1234" t="str">
            <v>926.200-01-027 - EE Benefits   Healthcare (MO, Smithvw)</v>
          </cell>
          <cell r="B1234"/>
        </row>
        <row r="1235">
          <cell r="A1235" t="str">
            <v>926.300-01-027 - EE Benefits   Retirement (MO, Smithvw)</v>
          </cell>
        </row>
        <row r="1236">
          <cell r="A1236" t="str">
            <v>926.400-01-027 - EE Benefits   Life/STD/LTD/ADD (MO, Smithvw)</v>
          </cell>
        </row>
        <row r="1237">
          <cell r="A1237" t="str">
            <v>928.100-01-027 - Regulatory Expense   DNR (MO, Smithvw)</v>
          </cell>
          <cell r="B1237"/>
        </row>
        <row r="1238">
          <cell r="A1238" t="str">
            <v>928.200-01-027 - Regulatory Expense   PSC (MO, Smithvw)</v>
          </cell>
          <cell r="B1238"/>
        </row>
        <row r="1239">
          <cell r="A1239" t="str">
            <v>928.400-01-027 - Regulatory Expense   Business License (MO, Smithvw)</v>
          </cell>
          <cell r="B1239"/>
        </row>
        <row r="1240">
          <cell r="A1240" t="str">
            <v>780.000-03-011 - Customers' Acctng &amp; Collect Exps - Supervision (LA, Magnoli )</v>
          </cell>
          <cell r="B1240"/>
        </row>
        <row r="1241">
          <cell r="A1241" t="str">
            <v>781.000-03-011 - Customers' Acctng &amp; Collect Exps - Customers’ Contracts, Orders, Meter Reading, &amp; Collecting (LA, Ma</v>
          </cell>
          <cell r="B1241"/>
        </row>
        <row r="1242">
          <cell r="A1242" t="str">
            <v>782.000-03-011 - Customers' Acctng &amp; Collect Exps - Customers’ Billing and Acctng (LA, Magnoli )</v>
          </cell>
          <cell r="B1242">
            <v>-202491.05</v>
          </cell>
        </row>
        <row r="1243">
          <cell r="A1243" t="str">
            <v>783.000-03-011 - Customers' Acctng &amp; Collect Exps - Misc Acctng &amp; Collecting Exps (LA, Magnoli )</v>
          </cell>
        </row>
        <row r="1244">
          <cell r="A1244" t="str">
            <v>784.000-03-011 - Customers' Acctng &amp; Collect Exps - Uncollectible Accounts (LA, Magnoli )</v>
          </cell>
        </row>
        <row r="1245">
          <cell r="A1245" t="str">
            <v>793.000-03-011 - W&amp;S - Admin and General Exps - General Office Supplies and Exps (LA, Magnoli )</v>
          </cell>
          <cell r="B1245"/>
        </row>
        <row r="1246">
          <cell r="A1246" t="str">
            <v>796.000-03-011 - W&amp;S - Admin and General Exps - Legal Services (LA, Magnoli )</v>
          </cell>
          <cell r="B1246"/>
        </row>
        <row r="1247">
          <cell r="A1247" t="str">
            <v>798.000-03-011 - W&amp;S - Admin and General Exps - Insurance (LA, Magnoli )</v>
          </cell>
          <cell r="B1247">
            <v>-1519.42</v>
          </cell>
        </row>
        <row r="1248">
          <cell r="A1248" t="str">
            <v>801.000-03-011 - W&amp;S - Admin and General Exps - Miscellaneous General Expenses (LA, Magnoli )</v>
          </cell>
          <cell r="B1248"/>
        </row>
        <row r="1249">
          <cell r="A1249" t="str">
            <v>797.000-03-011 - W&amp;S - Admin and General Exps - Regulatory Comm. Expense (LA, Magnoli )</v>
          </cell>
          <cell r="B1249">
            <v>-67999</v>
          </cell>
        </row>
        <row r="1250">
          <cell r="A1250" t="str">
            <v>807.000-03-011 - W&amp;S - Admin and General Exps - Admin &amp; General Exp Transfer-Cr. (LA, Magnoli )</v>
          </cell>
          <cell r="B1250">
            <v>-680998</v>
          </cell>
        </row>
        <row r="1251">
          <cell r="A1251" t="str">
            <v>538.000-03-011 - W&amp;S - Miscellaneous Income Deductions (LA, Magnoli )</v>
          </cell>
          <cell r="B1251"/>
        </row>
        <row r="1252">
          <cell r="A1252" t="str">
            <v>659.000-06-020 - Water - Other Professional Services (TX, Lonesta)</v>
          </cell>
          <cell r="B1252"/>
        </row>
        <row r="1253">
          <cell r="A1253" t="str">
            <v>659.001-06-020 - Water - Tax and Other Accounting (TX, Lonesta )</v>
          </cell>
          <cell r="B1253"/>
        </row>
        <row r="1254">
          <cell r="A1254" t="str">
            <v>659.002-06-020 - Water - Recurring Legal Expenses (TX, Lonesta)</v>
          </cell>
        </row>
        <row r="1255">
          <cell r="A1255" t="str">
            <v>659.300-06-020 - Water - Recurring Engineering Expenses (TX, Lonesta)</v>
          </cell>
        </row>
        <row r="1256">
          <cell r="A1256" t="str">
            <v>659.000-12-031 - Water - Insurance - Other (MS, Great Riv)</v>
          </cell>
        </row>
        <row r="1257">
          <cell r="A1257" t="str">
            <v>666.000-06-020 - Water - Rate Case Expense (TX, Lonesta )</v>
          </cell>
        </row>
        <row r="1258">
          <cell r="A1258" t="str">
            <v>667.000-06-020 - Sewer - Rate Case Expense (TX, Lonesta )</v>
          </cell>
        </row>
        <row r="1259">
          <cell r="A1259" t="str">
            <v>770.000-03-011 - Sewer - O&amp;M - Bad Debt Expense (LA, Magnoli )</v>
          </cell>
        </row>
        <row r="1260">
          <cell r="A1260" t="str">
            <v>770.000-05-013 - Sewer - Bad Debt Expense (TN, Limesto)</v>
          </cell>
        </row>
        <row r="1261">
          <cell r="A1261" t="str">
            <v>770.000-12-031 - Sewer - Bad Debt Expense (MS, Great Riv)</v>
          </cell>
          <cell r="B1261"/>
        </row>
        <row r="1262">
          <cell r="A1262" t="str">
            <v>770.000-13-036 - Sewer - Bad Debt Expense (FL, CSWR-FL)</v>
          </cell>
        </row>
        <row r="1263">
          <cell r="A1263" t="str">
            <v>775.000-05-013 - Sewer - Miscellaneous Expenses (TN, Limesto)</v>
          </cell>
        </row>
        <row r="1264">
          <cell r="A1264" t="str">
            <v>766.000-12-031 - Water - Regulatory Exp - Amort of Rate Case Exp (MS, Great Riv )</v>
          </cell>
          <cell r="B1264"/>
        </row>
        <row r="1265">
          <cell r="A1265" t="str">
            <v>402.200-12-031 - Taxes Other Than Income (MS, Great Riv )</v>
          </cell>
        </row>
        <row r="1266">
          <cell r="A1266" t="str">
            <v>903.100-07-029 - Cust Record Collect (Billing) (NC, RedBird )</v>
          </cell>
          <cell r="B1266">
            <v>-1325.4</v>
          </cell>
        </row>
        <row r="1267">
          <cell r="A1267" t="str">
            <v>903.100-08-033 - Cust Record Collect (Billing) (AZ, Cactus )</v>
          </cell>
          <cell r="B1267">
            <v>-9435.82</v>
          </cell>
        </row>
        <row r="1268">
          <cell r="A1268" t="str">
            <v>903.280-07-029 - Cust Record Collect (Bank Fees) (NC, RedBird )</v>
          </cell>
          <cell r="B1268">
            <v>-1531.23</v>
          </cell>
        </row>
        <row r="1269">
          <cell r="A1269" t="str">
            <v>903.280-08-033 - Cust Record Collect (Bank Fees) (AZ, Cactus )</v>
          </cell>
          <cell r="B1269">
            <v>-5795.23</v>
          </cell>
        </row>
        <row r="1270">
          <cell r="A1270" t="str">
            <v>904.000-07-029 - Uncollectible Accounts (NC, RedBird )</v>
          </cell>
        </row>
        <row r="1271">
          <cell r="A1271" t="str">
            <v>904.000-08-033 - Uncollectible Accounts (AZ, Cactus )</v>
          </cell>
        </row>
        <row r="1272">
          <cell r="A1272" t="str">
            <v>904.000-14-038 - Uncollectible Accounts (SC, CSWR-SC)</v>
          </cell>
        </row>
        <row r="1273">
          <cell r="A1273" t="str">
            <v>921.800-07-029 - Office Supplies Expense (NC, RedBird )</v>
          </cell>
        </row>
        <row r="1274">
          <cell r="A1274" t="str">
            <v>921.800-08-033 - Office Supplies Expense (AZ, Cactus )</v>
          </cell>
          <cell r="B1274">
            <v>502.29</v>
          </cell>
        </row>
        <row r="1275">
          <cell r="A1275" t="str">
            <v>922.000-07-029 - Administrative Expenses Transferred (NC, RedBird )</v>
          </cell>
          <cell r="B1275">
            <v>-6939</v>
          </cell>
        </row>
        <row r="1276">
          <cell r="A1276" t="str">
            <v>922.000-08-033 - Administrative Expenses Transferred (AZ, Cactus )</v>
          </cell>
          <cell r="B1276">
            <v>-50787</v>
          </cell>
        </row>
        <row r="1277">
          <cell r="A1277" t="str">
            <v>923.400-07-029 - OutsideService (Legal Fees) (NC, RedBird )</v>
          </cell>
          <cell r="B1277">
            <v>-4817.67</v>
          </cell>
        </row>
        <row r="1278">
          <cell r="A1278" t="str">
            <v>923.400-08-033 - OutsideService (Legal Fees) (AZ, Cactus )</v>
          </cell>
        </row>
        <row r="1279">
          <cell r="A1279" t="str">
            <v>923.500-07-029 - OutsideService (Audit/Accounting) (NC, RedBird )</v>
          </cell>
        </row>
        <row r="1280">
          <cell r="A1280" t="str">
            <v>923.500-08-033 - OutsideService (Audit/Accounting) (AZ, Cactus )</v>
          </cell>
        </row>
        <row r="1281">
          <cell r="A1281" t="str">
            <v>923.600-07-029 - OutsideService (Manage Consult) (NC, RedBird )</v>
          </cell>
          <cell r="B1281">
            <v>-8549.1299999999992</v>
          </cell>
        </row>
        <row r="1282">
          <cell r="A1282" t="str">
            <v>923.600-08-033 - OutsideService (Manage Consult) (AZ, Cactus )</v>
          </cell>
          <cell r="B1282">
            <v>-8542.18</v>
          </cell>
        </row>
        <row r="1283">
          <cell r="A1283" t="str">
            <v>923.900-07-029 - OutsideService (IT) (NC, RedBird )</v>
          </cell>
          <cell r="B1283">
            <v>-46.95</v>
          </cell>
        </row>
        <row r="1284">
          <cell r="A1284" t="str">
            <v>923.900-08-033 - OutsideService (IT) (AZ, Cactus )</v>
          </cell>
        </row>
        <row r="1285">
          <cell r="A1285" t="str">
            <v>408.100-07-029 - Taxes (Other) (NC, RedBird )</v>
          </cell>
        </row>
        <row r="1286">
          <cell r="A1286" t="str">
            <v>408.100-08-033 - Taxes (Other) (AZ, Cactus )</v>
          </cell>
        </row>
        <row r="1287">
          <cell r="A1287" t="str">
            <v>408.160-07-029 - Taxes Property (NC, RedBird )</v>
          </cell>
        </row>
        <row r="1288">
          <cell r="A1288" t="str">
            <v>408.160-08-033 - Taxes Property (AZ, Cactus )</v>
          </cell>
          <cell r="B1288">
            <v>-42.51</v>
          </cell>
        </row>
        <row r="1289">
          <cell r="A1289" t="str">
            <v>408.160-12-031 - Taxes Property (MS, Great Riv )</v>
          </cell>
          <cell r="B1289">
            <v>-155.68</v>
          </cell>
        </row>
        <row r="1290">
          <cell r="B1290" t="str">
            <v>__________________</v>
          </cell>
        </row>
        <row r="1291">
          <cell r="A1291" t="str">
            <v>Total G&amp;A - General &amp; Admin</v>
          </cell>
          <cell r="B1291">
            <v>-2535988</v>
          </cell>
        </row>
        <row r="1292">
          <cell r="B1292" t="str">
            <v>- - - - - - - - - - - - -</v>
          </cell>
        </row>
        <row r="1294">
          <cell r="A1294" t="str">
            <v>Ops &amp; Maint - Operations &amp; Maintenance</v>
          </cell>
          <cell r="B1294">
            <v>-2805055.86</v>
          </cell>
        </row>
        <row r="1296">
          <cell r="A1296" t="str">
            <v>600.000-01-001 - Operation Supervision and Engineering (MO, Con Riv)</v>
          </cell>
        </row>
        <row r="1297">
          <cell r="A1297" t="str">
            <v>600.000-01-003 - Operation Supervision and Engineering (MO, Elm Hil)</v>
          </cell>
        </row>
        <row r="1298">
          <cell r="A1298" t="str">
            <v>600.000-01-005 - Operation Supervision and Engineering (MO, Hillcre)</v>
          </cell>
        </row>
        <row r="1299">
          <cell r="A1299" t="str">
            <v>600.000-01-006 - Operation Supervision and Engineering (MO, Ind Hil)</v>
          </cell>
        </row>
        <row r="1300">
          <cell r="A1300" t="str">
            <v>600.000-01-008 - Operation Supervision and Engineering (MO, Rac Cre)</v>
          </cell>
        </row>
        <row r="1301">
          <cell r="A1301" t="str">
            <v>600.000-01-023 - Operation Supervision and Engineering (MO, Jam Riv)</v>
          </cell>
        </row>
        <row r="1302">
          <cell r="A1302" t="str">
            <v>600.000-01-025 - Operation Supervision and Engineering (MO, Rid Cre)</v>
          </cell>
        </row>
        <row r="1303">
          <cell r="A1303" t="str">
            <v>600.000-01-026 - Operation Supervision and Engineering (MO, Osage)</v>
          </cell>
        </row>
        <row r="1304">
          <cell r="A1304" t="str">
            <v>600.000-02-002 - Operation Supervision and Engineering (AR, Eag Rid)</v>
          </cell>
        </row>
        <row r="1305">
          <cell r="A1305" t="str">
            <v>600.000-02-004 - Operation Supervision and Engineering (AR, Hay Pla)</v>
          </cell>
        </row>
        <row r="1306">
          <cell r="A1306" t="str">
            <v>600.000-02-007 - Operation Supervision and Engineering (AR, Oak Hil)</v>
          </cell>
        </row>
        <row r="1307">
          <cell r="A1307" t="str">
            <v>600.000-02-009 - Operation Supervision and Engineering (AR, Seb Lak)</v>
          </cell>
        </row>
        <row r="1308">
          <cell r="A1308" t="str">
            <v>600.000-02-010 - Operation Supervision and Engineering (AR, StJ Gle)</v>
          </cell>
        </row>
        <row r="1309">
          <cell r="A1309" t="str">
            <v>600.000-02-022 - Operation Supervision and Engineering (AR, Flu Mea)</v>
          </cell>
        </row>
        <row r="1310">
          <cell r="A1310" t="str">
            <v>600.000-03-011 - Operation Supervision and Engineering (LA, Magnoli)</v>
          </cell>
        </row>
        <row r="1311">
          <cell r="A1311" t="str">
            <v>600.000-04-012 - Operation Supervision and Engineering (KY, Bluegra)</v>
          </cell>
        </row>
        <row r="1312">
          <cell r="A1312" t="str">
            <v>600.000-05-013 - Operation Supervision and Engineering (TN, Limesto)</v>
          </cell>
          <cell r="B1312"/>
        </row>
        <row r="1313">
          <cell r="A1313" t="str">
            <v>600.000-06-020 - Operation Supervision and Engineering (TX, Lonesta)</v>
          </cell>
        </row>
        <row r="1314">
          <cell r="A1314" t="str">
            <v>601.000-01-001 - Operation Labor and Expense (MO, Con Riv)</v>
          </cell>
        </row>
        <row r="1315">
          <cell r="A1315" t="str">
            <v>601.000-01-003 - Operation Labor and Expense (MO, Elm Hil)</v>
          </cell>
        </row>
        <row r="1316">
          <cell r="A1316" t="str">
            <v>601.000-01-005 - Operation Labor and Expense (MO, Hillcre)</v>
          </cell>
          <cell r="B1316"/>
        </row>
        <row r="1317">
          <cell r="A1317" t="str">
            <v>601.000-01-006 - Operation Labor and Expense (MO, Ind Hil)</v>
          </cell>
        </row>
        <row r="1318">
          <cell r="A1318" t="str">
            <v>601.000-01-008 - Operation Labor and Expense (MO, Rac Cre)</v>
          </cell>
        </row>
        <row r="1319">
          <cell r="A1319" t="str">
            <v>601.000-01-023 - Operation Labor and Expense (MO, Jam Riv)</v>
          </cell>
        </row>
        <row r="1320">
          <cell r="A1320" t="str">
            <v>601.000-01-025 - Operation Labor and Expense (MO, Rid Cre)</v>
          </cell>
        </row>
        <row r="1321">
          <cell r="A1321" t="str">
            <v>601.000-01-026 - Operation Labor and Expense (MO, Osage)</v>
          </cell>
        </row>
        <row r="1322">
          <cell r="A1322" t="str">
            <v>601.000-02-002 - Operation Labor and Expense (AR, Eag Rid)</v>
          </cell>
        </row>
        <row r="1323">
          <cell r="A1323" t="str">
            <v>601.000-02-004 - Operation Labor and Expense (AR, Hay Pla)</v>
          </cell>
        </row>
        <row r="1324">
          <cell r="A1324" t="str">
            <v>601.000-02-007 - Operation Labor and Expense (AR, Oak Hil)</v>
          </cell>
        </row>
        <row r="1325">
          <cell r="A1325" t="str">
            <v>601.000-02-009 - Operation Labor and Expense (AR, Seb Lak)</v>
          </cell>
        </row>
        <row r="1326">
          <cell r="A1326" t="str">
            <v>601.000-02-010 - Operation Labor and Expense (AR, StJ Gle)</v>
          </cell>
        </row>
        <row r="1327">
          <cell r="A1327" t="str">
            <v>601.000-02-022 - Operation Labor and Expense (AR, Flu Mea)</v>
          </cell>
        </row>
        <row r="1328">
          <cell r="A1328" t="str">
            <v>601.000-04-012 - Operation Labor and Expense (KY, Bluegra)</v>
          </cell>
        </row>
        <row r="1329">
          <cell r="A1329" t="str">
            <v>601.000-05-013 - Operation Labor and Expense (TN, Limesto)</v>
          </cell>
        </row>
        <row r="1330">
          <cell r="A1330" t="str">
            <v>601.000-06-020 - Operation Labor and Expense (TX, Lonesta)</v>
          </cell>
        </row>
        <row r="1331">
          <cell r="A1331" t="str">
            <v>602.000-01-001 - Purchased Water (MO, Con Riv)</v>
          </cell>
        </row>
        <row r="1332">
          <cell r="A1332" t="str">
            <v>602.000-01-003 - Purchased Water (MO, Elm Hil)</v>
          </cell>
        </row>
        <row r="1333">
          <cell r="A1333" t="str">
            <v>602.000-01-005 - Purchased Water (MO, Hillcre)</v>
          </cell>
        </row>
        <row r="1334">
          <cell r="A1334" t="str">
            <v>602.000-01-006 - Purchased Water (MO, Ind Hil)</v>
          </cell>
        </row>
        <row r="1335">
          <cell r="A1335" t="str">
            <v>602.000-01-008 - Purchased Water (MO, Rac Cre)</v>
          </cell>
        </row>
        <row r="1336">
          <cell r="A1336" t="str">
            <v>602.000-01-023 - Purchased Water (MO, Jam Riv)</v>
          </cell>
        </row>
        <row r="1337">
          <cell r="A1337" t="str">
            <v>602.000-01-025 - Purchased Water (MO, Rid Cre)</v>
          </cell>
        </row>
        <row r="1338">
          <cell r="A1338" t="str">
            <v>602.000-01-026 - Purchased Water (MO, Osage)</v>
          </cell>
        </row>
        <row r="1339">
          <cell r="A1339" t="str">
            <v>602.000-02-002 - Purchased Water (AR, Eag Rid)</v>
          </cell>
        </row>
        <row r="1340">
          <cell r="A1340" t="str">
            <v>602.000-02-004 - Purchased Water (AR, Hay Pla)</v>
          </cell>
        </row>
        <row r="1341">
          <cell r="A1341" t="str">
            <v>602.000-02-007 - Purchased Water (AR, Oak Hil)</v>
          </cell>
        </row>
        <row r="1342">
          <cell r="A1342" t="str">
            <v>602.000-02-009 - Purchased Water (AR, Seb Lak)</v>
          </cell>
          <cell r="B1342">
            <v>-2114.6799999999998</v>
          </cell>
        </row>
        <row r="1343">
          <cell r="A1343" t="str">
            <v>602.000-02-010 - Purchased Water (AR, StJ Gle)</v>
          </cell>
        </row>
        <row r="1344">
          <cell r="A1344" t="str">
            <v>602.000-02-022 - Purchased Water (AR, Flu Mea)</v>
          </cell>
        </row>
        <row r="1345">
          <cell r="A1345" t="str">
            <v>602.000-03-011 - Purchased Water (LA, Magnoli)</v>
          </cell>
        </row>
        <row r="1346">
          <cell r="A1346" t="str">
            <v>706.000-03-011 - Water - Source of Supply - Purchased for Resale (LA, Magnoli )</v>
          </cell>
          <cell r="B1346">
            <v>-37080.9</v>
          </cell>
        </row>
        <row r="1347">
          <cell r="A1347" t="str">
            <v>602.000-04-012 - Purchased Water (KY, Bluegra)</v>
          </cell>
        </row>
        <row r="1348">
          <cell r="A1348" t="str">
            <v>602.000-05-013 - Purchased Water (TN, Limesto)</v>
          </cell>
        </row>
        <row r="1349">
          <cell r="A1349" t="str">
            <v>602.000-06-020 - Purchased Water (TX, Lonesta)</v>
          </cell>
        </row>
        <row r="1350">
          <cell r="A1350" t="str">
            <v>603.000-01-001 - Miscellaneous (MO, Con Riv)</v>
          </cell>
          <cell r="B1350">
            <v>-776.38</v>
          </cell>
        </row>
        <row r="1351">
          <cell r="A1351" t="str">
            <v>603.000-01-003 - Miscellaneous (MO, Elm Hil)</v>
          </cell>
        </row>
        <row r="1352">
          <cell r="A1352" t="str">
            <v>603.000-01-005 - Miscellaneous (MO, Hillcre)</v>
          </cell>
        </row>
        <row r="1353">
          <cell r="A1353" t="str">
            <v>603.000-01-006 - Miscellaneous (MO, Ind Hil)</v>
          </cell>
          <cell r="B1353"/>
        </row>
        <row r="1354">
          <cell r="A1354" t="str">
            <v>603.000-01-008 - Miscellaneous (MO, Rac Cre)</v>
          </cell>
        </row>
        <row r="1355">
          <cell r="A1355" t="str">
            <v>603.000-01-023 - Miscellaneous (MO, Jam Riv)</v>
          </cell>
        </row>
        <row r="1356">
          <cell r="A1356" t="str">
            <v>603.000-01-025 - Miscellaneous (MO, Rid Cre)</v>
          </cell>
        </row>
        <row r="1357">
          <cell r="A1357" t="str">
            <v>603.000-01-026 - Miscellaneous (MO, Osage)</v>
          </cell>
        </row>
        <row r="1358">
          <cell r="A1358" t="str">
            <v>603.000-02-002 - Miscellaneous (AR, Eag Rid)</v>
          </cell>
        </row>
        <row r="1359">
          <cell r="A1359" t="str">
            <v>603.000-02-004 - Miscellaneous (AR, Hay Pla)</v>
          </cell>
        </row>
        <row r="1360">
          <cell r="A1360" t="str">
            <v>603.000-02-007 - Miscellaneous (AR, Oak Hil)</v>
          </cell>
        </row>
        <row r="1361">
          <cell r="A1361" t="str">
            <v>603.000-02-009 - Miscellaneous (AR, Seb Lak)</v>
          </cell>
        </row>
        <row r="1362">
          <cell r="A1362" t="str">
            <v>603.000-02-010 - Miscellaneous (AR, StJ Gle)</v>
          </cell>
        </row>
        <row r="1363">
          <cell r="A1363" t="str">
            <v>603.000-02-022 - Miscellaneous (AR, Flu Mea)</v>
          </cell>
        </row>
        <row r="1364">
          <cell r="A1364" t="str">
            <v>603.000-04-012 - Miscellaneous (KY, Bluegra)</v>
          </cell>
        </row>
        <row r="1365">
          <cell r="A1365" t="str">
            <v>603.000-05-013 - Miscellaneous (TN, Limesto)</v>
          </cell>
        </row>
        <row r="1366">
          <cell r="A1366" t="str">
            <v>603.000-06-020 - Miscellaneous (TX, Lonesta)</v>
          </cell>
        </row>
        <row r="1367">
          <cell r="A1367" t="str">
            <v>604.000-01-001 - Rents (MO, Con Riv)</v>
          </cell>
        </row>
        <row r="1368">
          <cell r="A1368" t="str">
            <v>604.000-01-003 - Rents (MO, Elm Hil)</v>
          </cell>
          <cell r="B1368"/>
        </row>
        <row r="1369">
          <cell r="A1369" t="str">
            <v>604.000-01-005 - Rents (MO, Hillcre)</v>
          </cell>
          <cell r="B1369"/>
        </row>
        <row r="1370">
          <cell r="A1370" t="str">
            <v>604.000-01-006 - Rents (MO, Ind Hil)</v>
          </cell>
        </row>
        <row r="1371">
          <cell r="A1371" t="str">
            <v>604.000-01-008 - Rents (MO, Rac Cre)</v>
          </cell>
        </row>
        <row r="1372">
          <cell r="A1372" t="str">
            <v>604.000-01-023 - Rents (MO, Jam Riv)</v>
          </cell>
        </row>
        <row r="1373">
          <cell r="A1373" t="str">
            <v>604.000-01-025 - Rents (MO, Rid Cre)</v>
          </cell>
        </row>
        <row r="1374">
          <cell r="A1374" t="str">
            <v>604.000-01-026 - Rents (MO, Osage)</v>
          </cell>
        </row>
        <row r="1375">
          <cell r="A1375" t="str">
            <v>604.000-02-002 - Rents (AR, Eag Rid)</v>
          </cell>
        </row>
        <row r="1376">
          <cell r="A1376" t="str">
            <v>604.000-02-004 - Rents (AR, Hay Pla)</v>
          </cell>
        </row>
        <row r="1377">
          <cell r="A1377" t="str">
            <v>604.000-02-007 - Rents (AR, Oak Hil)</v>
          </cell>
        </row>
        <row r="1378">
          <cell r="A1378" t="str">
            <v>604.000-02-009 - Rents (AR, Seb Lak)</v>
          </cell>
        </row>
        <row r="1379">
          <cell r="A1379" t="str">
            <v>604.000-02-010 - Rents (AR, StJ Gle)</v>
          </cell>
        </row>
        <row r="1380">
          <cell r="A1380" t="str">
            <v>604.000-02-022 - Rents (AR, Flu Mea)</v>
          </cell>
        </row>
        <row r="1381">
          <cell r="A1381" t="str">
            <v>604.000-04-012 - Rents (KY, Bluegra)</v>
          </cell>
        </row>
        <row r="1382">
          <cell r="A1382" t="str">
            <v>604.000-06-020 - Rents (TX, Lonesta)</v>
          </cell>
        </row>
        <row r="1383">
          <cell r="A1383" t="str">
            <v>610.000-01-001 - Maintenance   Supervision and Engineering (MO, Con Riv)</v>
          </cell>
        </row>
        <row r="1384">
          <cell r="A1384" t="str">
            <v>610.000-01-003 - Maintenance   Supervision and Engineering (MO, Elm Hil)</v>
          </cell>
        </row>
        <row r="1385">
          <cell r="A1385" t="str">
            <v>610.000-01-005 - Maintenance   Supervision and Engineering (MO, Hillcre)</v>
          </cell>
        </row>
        <row r="1386">
          <cell r="A1386" t="str">
            <v>610.000-01-006 - Maintenance   Supervision and Engineering (MO, Ind Hil)</v>
          </cell>
        </row>
        <row r="1387">
          <cell r="A1387" t="str">
            <v>610.000-01-008 - Maintenance   Supervision and Engineering (MO, Rac Cre)</v>
          </cell>
        </row>
        <row r="1388">
          <cell r="A1388" t="str">
            <v>610.000-01-023 - Maintenance   Supervision and Engineering (MO, Jam Riv)</v>
          </cell>
        </row>
        <row r="1389">
          <cell r="A1389" t="str">
            <v>610.000-01-025 - Maintenance   Supervision and Engineering (MO, Rid Cre)</v>
          </cell>
        </row>
        <row r="1390">
          <cell r="A1390" t="str">
            <v>610.000-01-026 - Maintenance   Supervision and Engineering (MO, Osage)</v>
          </cell>
          <cell r="B1390"/>
        </row>
        <row r="1391">
          <cell r="A1391" t="str">
            <v>610.000-02-002 - Maintenance   Supervision and Engineering (AR, Eag Rid)</v>
          </cell>
          <cell r="B1391"/>
        </row>
        <row r="1392">
          <cell r="A1392" t="str">
            <v>610.000-02-004 - Maintenance   Supervision and Engineering (AR, Hay Pla)</v>
          </cell>
        </row>
        <row r="1393">
          <cell r="A1393" t="str">
            <v>610.000-02-007 - Maintenance   Supervision and Engineering (AR, Oak Hil)</v>
          </cell>
        </row>
        <row r="1394">
          <cell r="A1394" t="str">
            <v>610.000-02-009 - Maintenance   Supervision and Engineering (AR, Seb Lak)</v>
          </cell>
        </row>
        <row r="1395">
          <cell r="A1395" t="str">
            <v>610.000-02-010 - Maintenance   Supervision and Engineering (AR, StJ Gle)</v>
          </cell>
        </row>
        <row r="1396">
          <cell r="A1396" t="str">
            <v>610.000-02-022 - Maintenance   Supervision and Engineering (AR, Flu Mea)</v>
          </cell>
        </row>
        <row r="1397">
          <cell r="A1397" t="str">
            <v>610.000-04-012 - Water - O&amp;M - Purchased Water (KY, Bluegra)</v>
          </cell>
        </row>
        <row r="1398">
          <cell r="A1398" t="str">
            <v>610.000-05-013 - Purchased Water (TN, Limesto)</v>
          </cell>
          <cell r="B1398">
            <v>-15307.96</v>
          </cell>
        </row>
        <row r="1399">
          <cell r="A1399" t="str">
            <v>610.000-12-031 - Water - O&amp;M - Purchased Water (MS, Great Riv)</v>
          </cell>
          <cell r="B1399">
            <v>-3257.26</v>
          </cell>
        </row>
        <row r="1400">
          <cell r="A1400" t="str">
            <v>610.000-13-036 - Water - O&amp;M - Purchased Water (FL, CSWR-FL)</v>
          </cell>
        </row>
        <row r="1401">
          <cell r="A1401" t="str">
            <v>610.000-06-020 - Maintenance   Supervision and Engineering (TX, Lonesta)</v>
          </cell>
        </row>
        <row r="1402">
          <cell r="A1402" t="str">
            <v>611.000-01-001 - Maintenance   S&amp;I (MO, Con Riv)</v>
          </cell>
        </row>
        <row r="1403">
          <cell r="A1403" t="str">
            <v>611.000-01-003 - Maintenance   S&amp;I (MO, Elm Hil)</v>
          </cell>
        </row>
        <row r="1404">
          <cell r="A1404" t="str">
            <v>611.000-01-005 - Maintenance   S&amp;I (MO, Hillcre)</v>
          </cell>
        </row>
        <row r="1405">
          <cell r="A1405" t="str">
            <v>611.000-01-006 - Maintenance   S&amp;I (MO, Ind Hil)</v>
          </cell>
        </row>
        <row r="1406">
          <cell r="A1406" t="str">
            <v>611.000-01-008 - Maintenance   S&amp;I (MO, Rac Cre)</v>
          </cell>
        </row>
        <row r="1407">
          <cell r="A1407" t="str">
            <v>611.000-01-023 - Maintenance   S&amp;I (MO, Jam Riv)</v>
          </cell>
        </row>
        <row r="1408">
          <cell r="A1408" t="str">
            <v>611.000-01-025 - Maintenance   S&amp;I (MO, Rid Cre)</v>
          </cell>
        </row>
        <row r="1409">
          <cell r="A1409" t="str">
            <v>611.000-01-026 - Maintenance   S&amp;I (MO, Osage)</v>
          </cell>
          <cell r="B1409"/>
        </row>
        <row r="1410">
          <cell r="A1410" t="str">
            <v>611.000-02-002 - Maintenance   S&amp;I (AR, Eag Rid)</v>
          </cell>
          <cell r="B1410"/>
        </row>
        <row r="1411">
          <cell r="A1411" t="str">
            <v>611.000-02-004 - Maintenance   S&amp;I (AR, Hay Pla)</v>
          </cell>
          <cell r="B1411"/>
        </row>
        <row r="1412">
          <cell r="A1412" t="str">
            <v>611.000-02-007 - Maintenance   S&amp;I (AR, Oak Hil)</v>
          </cell>
          <cell r="B1412"/>
        </row>
        <row r="1413">
          <cell r="A1413" t="str">
            <v>611.000-02-009 - Maintenance   S&amp;I (AR, Seb Lak)</v>
          </cell>
          <cell r="B1413"/>
        </row>
        <row r="1414">
          <cell r="A1414" t="str">
            <v>611.000-02-010 - Maintenance   S&amp;I (AR, StJ Gle)</v>
          </cell>
          <cell r="B1414"/>
        </row>
        <row r="1415">
          <cell r="A1415" t="str">
            <v>611.000-02-022 - Maintenance   S&amp;I (AR, Flu Mea)</v>
          </cell>
        </row>
        <row r="1416">
          <cell r="A1416" t="str">
            <v>611.000-03-011 - Maintenance   S&amp;I (LA, Magnoli)</v>
          </cell>
        </row>
        <row r="1417">
          <cell r="A1417" t="str">
            <v>611.000-04-012 - Maintenance   S&amp;I (KY, Bluegra)</v>
          </cell>
        </row>
        <row r="1418">
          <cell r="A1418" t="str">
            <v>611.000-05-013 - Maintenance   S&amp;I (TN, Limesto)</v>
          </cell>
        </row>
        <row r="1419">
          <cell r="A1419" t="str">
            <v>611.000-06-020 - Water - Contract Services (TX, Lonesta)</v>
          </cell>
        </row>
        <row r="1420">
          <cell r="A1420" t="str">
            <v>611.100-06-020 - Water - Contract Services Operations (TX, Lonesta)</v>
          </cell>
          <cell r="B1420">
            <v>-169721.76</v>
          </cell>
        </row>
        <row r="1421">
          <cell r="A1421" t="str">
            <v>611.200-06-020 - Water - Contract Services Billing (TX, Lonesta)</v>
          </cell>
          <cell r="B1421">
            <v>-24243.7</v>
          </cell>
        </row>
        <row r="1422">
          <cell r="A1422" t="str">
            <v>612.000-01-001 - Maintenance   Collecting and Impounding Reservoirs (MO, Con Riv)</v>
          </cell>
        </row>
        <row r="1423">
          <cell r="A1423" t="str">
            <v>612.000-01-003 - Maintenance   Collecting and Impounding Reservoirs (MO, Elm Hil)</v>
          </cell>
        </row>
        <row r="1424">
          <cell r="A1424" t="str">
            <v>612.000-01-005 - Maintenance   Collecting and Impounding Reservoirs (MO, Hillcre)</v>
          </cell>
        </row>
        <row r="1425">
          <cell r="A1425" t="str">
            <v>612.000-01-006 - Maintenance   Collecting and Impounding Reservoirs (MO, Ind Hil)</v>
          </cell>
        </row>
        <row r="1426">
          <cell r="A1426" t="str">
            <v>612.000-01-008 - Maintenance   Collecting and Impounding Reservoirs (MO, Rac Cre)</v>
          </cell>
        </row>
        <row r="1427">
          <cell r="A1427" t="str">
            <v>612.000-01-023 - Maintenance   Collecting and Impounding Reservoirs (MO, Jam Riv)</v>
          </cell>
        </row>
        <row r="1428">
          <cell r="A1428" t="str">
            <v>612.000-01-025 - Maintenance   Collecting and Impounding Reservoirs (MO, Rid Cre)</v>
          </cell>
        </row>
        <row r="1429">
          <cell r="A1429" t="str">
            <v>612.000-01-026 - Maintenance   Collecting and Impounding Reservoirs (MO, Osage)</v>
          </cell>
        </row>
        <row r="1430">
          <cell r="A1430" t="str">
            <v>612.000-02-002 - Maintenance   Collecting and Impounding Reservoirs (AR, Eag Rid)</v>
          </cell>
        </row>
        <row r="1431">
          <cell r="A1431" t="str">
            <v>612.000-02-004 - Maintenance   Collecting and Impounding Reservoirs (AR, Hay Pla)</v>
          </cell>
        </row>
        <row r="1432">
          <cell r="A1432" t="str">
            <v>612.000-02-007 - Maintenance   Collecting and Impounding Reservoirs (AR, Oak Hil)</v>
          </cell>
          <cell r="B1432"/>
        </row>
        <row r="1433">
          <cell r="A1433" t="str">
            <v>612.200-02-009 - Maintenance   Collecting and Impounding Reservoirs (AR, Seb Lak)</v>
          </cell>
        </row>
        <row r="1434">
          <cell r="A1434" t="str">
            <v>612.000-02-010 - Maintenance   Collecting and Impounding Reservoirs (AR, StJ Gle)</v>
          </cell>
        </row>
        <row r="1435">
          <cell r="A1435" t="str">
            <v>612.000-02-022 - Maintenance   Collecting and Impounding Reservoirs (AR, Flu Mea)</v>
          </cell>
        </row>
        <row r="1436">
          <cell r="A1436" t="str">
            <v>612.000-04-012 - Maintenance   Collecting and Impounding Reservoirs (KY, Bluegra)</v>
          </cell>
        </row>
        <row r="1437">
          <cell r="A1437" t="str">
            <v>612.000-05-013 - Maintenance   Collecting and Impounding Reservoirs (TN, Limesto)</v>
          </cell>
        </row>
        <row r="1438">
          <cell r="A1438" t="str">
            <v>612.000-06-020 - Sewer - Contract Services (TX, Lonesta)</v>
          </cell>
        </row>
        <row r="1439">
          <cell r="A1439" t="str">
            <v>612.100-06-020 - Sewer - Contract Services Operations (TX, Lonesta)</v>
          </cell>
          <cell r="B1439">
            <v>-32473.02</v>
          </cell>
        </row>
        <row r="1440">
          <cell r="A1440" t="str">
            <v>730.100-05-013 - Sewer - Contractual Services - Operations (TN, Limesto)</v>
          </cell>
          <cell r="B1440">
            <v>-23937.34</v>
          </cell>
        </row>
        <row r="1441">
          <cell r="A1441" t="str">
            <v>730.200-05-013 - Sewer - Contractual Services - Testing (TN, Limesto)</v>
          </cell>
          <cell r="B1441">
            <v>-2581</v>
          </cell>
        </row>
        <row r="1442">
          <cell r="A1442" t="str">
            <v>730.300-05-013 - Sewer - Contractual Services - Maintenance (TN, Limesto)</v>
          </cell>
          <cell r="B1442">
            <v>-7295.68</v>
          </cell>
        </row>
        <row r="1443">
          <cell r="A1443" t="str">
            <v>730.400-05-013 - Sewer - Contractual Services - Lawn Maint (TN, Limesto)</v>
          </cell>
          <cell r="B1443">
            <v>-13600</v>
          </cell>
        </row>
        <row r="1444">
          <cell r="A1444" t="str">
            <v>612.200-06-020 - Sewer - Contract Services Billing (TX, Lonesta)</v>
          </cell>
          <cell r="B1444">
            <v>-6253.59</v>
          </cell>
        </row>
        <row r="1445">
          <cell r="A1445" t="str">
            <v>613.000-01-001 - Maintenance   Lake, River and Other Intakes (MO, Con Riv)</v>
          </cell>
        </row>
        <row r="1446">
          <cell r="A1446" t="str">
            <v>613.000-01-003 - Maintenance   Lake, River and Other Intakes (MO, Elm Hil)</v>
          </cell>
        </row>
        <row r="1447">
          <cell r="A1447" t="str">
            <v>613.000-01-005 - Maintenance   Lake, River and Other Intakes (MO, Hillcre)</v>
          </cell>
        </row>
        <row r="1448">
          <cell r="A1448" t="str">
            <v>613.000-01-006 - Maintenance   Lake, River and Other Intakes (MO, Ind Hil)</v>
          </cell>
        </row>
        <row r="1449">
          <cell r="A1449" t="str">
            <v>613.000-01-008 - Maintenance   Lake, River and Other Intakes (MO, Rac Cre)</v>
          </cell>
        </row>
        <row r="1450">
          <cell r="A1450" t="str">
            <v>613.000-01-023 - Maintenance   Lake, River and Other Intakes (MO, Jam Riv)</v>
          </cell>
        </row>
        <row r="1451">
          <cell r="A1451" t="str">
            <v>613.000-01-025 - Maintenance   Lake, River and Other Intakes (MO, Rid Cre)</v>
          </cell>
        </row>
        <row r="1452">
          <cell r="A1452" t="str">
            <v>613.000-01-026 - Maintenance   Lake, River and Other Intakes (MO, Osage)</v>
          </cell>
        </row>
        <row r="1453">
          <cell r="A1453" t="str">
            <v>613.000-02-002 - Maintenance   Lake, River and Other Intakes (AR, Eag Rid)</v>
          </cell>
        </row>
        <row r="1454">
          <cell r="A1454" t="str">
            <v>613.000-02-004 - Maintenance   Lake, River and Other Intakes (AR, Hay Pla)</v>
          </cell>
        </row>
        <row r="1455">
          <cell r="A1455" t="str">
            <v>613.000-02-007 - Maintenance   Lake, River and Other Intakes (AR, Oak Hil)</v>
          </cell>
        </row>
        <row r="1456">
          <cell r="A1456" t="str">
            <v>613.000-02-009 - Maintenance   Lake, River and Other Intakes (AR, Seb Lak)</v>
          </cell>
        </row>
        <row r="1457">
          <cell r="A1457" t="str">
            <v>613.000-02-010 - Maintenance   Lake, River and Other Intakes (AR, StJ Gle)</v>
          </cell>
        </row>
        <row r="1458">
          <cell r="A1458" t="str">
            <v>613.000-02-022 - Maintenance   Lake, River and Other Intakes (AR, Flu Mea)</v>
          </cell>
        </row>
        <row r="1459">
          <cell r="A1459" t="str">
            <v>613.000-04-012 - Maintenance   Lake, River and Other Intakes (KY, Bluegra)</v>
          </cell>
        </row>
        <row r="1460">
          <cell r="A1460" t="str">
            <v>613.000-05-013 - Maintenance   Lake, River and Other Intakes (TN, Limesto)</v>
          </cell>
        </row>
        <row r="1461">
          <cell r="A1461" t="str">
            <v>613.000-06-020 - Maintenance   Lake, River and Other Intakes (TX, Lonesta)</v>
          </cell>
        </row>
        <row r="1462">
          <cell r="A1462" t="str">
            <v>614.000-01-001 - Maintenance   Wells and Springs (MO, Con Riv)</v>
          </cell>
          <cell r="B1462">
            <v>300</v>
          </cell>
        </row>
        <row r="1463">
          <cell r="A1463" t="str">
            <v>614.000-01-003 - Maintenance   Wells and Springs (MO, Elm Hil)</v>
          </cell>
        </row>
        <row r="1464">
          <cell r="A1464" t="str">
            <v>614.000-01-005 - Maintenance   Wells and Springs (MO, Hillcre)</v>
          </cell>
        </row>
        <row r="1465">
          <cell r="A1465" t="str">
            <v>614.000-01-006 - Maintenance   Wells and Springs (MO, Ind Hil)</v>
          </cell>
          <cell r="B1465"/>
        </row>
        <row r="1466">
          <cell r="A1466" t="str">
            <v>614.000-01-008 - Maintenance   Wells and Springs (MO, Rac Cre)</v>
          </cell>
        </row>
        <row r="1467">
          <cell r="A1467" t="str">
            <v>614.000-01-023 - Maintenance   Wells and Springs (MO, Jam Riv)</v>
          </cell>
          <cell r="B1467"/>
        </row>
        <row r="1468">
          <cell r="A1468" t="str">
            <v>614.000-01-025 - Maintenance   Wells and Springs (MO, Rid Cre)</v>
          </cell>
        </row>
        <row r="1469">
          <cell r="A1469" t="str">
            <v>614.000-01-026 - Maintenance   Wells and Springs (MO, Osage)</v>
          </cell>
        </row>
        <row r="1470">
          <cell r="A1470" t="str">
            <v>614.000-02-002 - Maintenance   Wells and Springs (AR, Eag Rid)</v>
          </cell>
        </row>
        <row r="1471">
          <cell r="A1471" t="str">
            <v>614.000-02-004 - Maintenance   Wells and Springs (AR, Hay Pla)</v>
          </cell>
        </row>
        <row r="1472">
          <cell r="A1472" t="str">
            <v>614.000-02-007 - Maintenance   Wells and Springs (AR, Oak Hil)</v>
          </cell>
        </row>
        <row r="1473">
          <cell r="A1473" t="str">
            <v>614.000-02-009 - Maintenance   Wells and Springs (AR, Seb Lak)</v>
          </cell>
        </row>
        <row r="1474">
          <cell r="A1474" t="str">
            <v>614.000-02-010 - Maintenance   Wells and Springs (AR, StJ Gle)</v>
          </cell>
        </row>
        <row r="1475">
          <cell r="A1475" t="str">
            <v>614.000-02-022 - Maintenance   Wells and Springs (AR, Flu Mea)</v>
          </cell>
        </row>
        <row r="1476">
          <cell r="A1476" t="str">
            <v>614.000-04-012 - Maintenance   Wells and Springs (KY, Bluegra)</v>
          </cell>
        </row>
        <row r="1477">
          <cell r="A1477" t="str">
            <v>614.000-05-013 - Maintenance   Wells and Springs (TN, Limesto)</v>
          </cell>
        </row>
        <row r="1478">
          <cell r="A1478" t="str">
            <v>614.000-06-020 - Maintenance   Wells and Springs (TX, Lonesta)</v>
          </cell>
        </row>
        <row r="1479">
          <cell r="A1479" t="str">
            <v>615.000-01-001 - Maintenance   Infiltration Galleries and Tunnels (MO, Con Riv)</v>
          </cell>
        </row>
        <row r="1480">
          <cell r="A1480" t="str">
            <v>615.000-01-003 - Maintenance   Infiltration Galleries and Tunnels (MO, Elm Hil)</v>
          </cell>
        </row>
        <row r="1481">
          <cell r="A1481" t="str">
            <v>615.000-01-005 - Maintenance   Infiltration Galleries and Tunnels (MO, Hillcre)</v>
          </cell>
        </row>
        <row r="1482">
          <cell r="A1482" t="str">
            <v>615.000-01-006 - Maintenance   Infiltration Galleries and Tunnels (MO, Ind Hil)</v>
          </cell>
        </row>
        <row r="1483">
          <cell r="A1483" t="str">
            <v>615.000-01-008 - Maintenance   Infiltration Galleries and Tunnels (MO, Rac Cre)</v>
          </cell>
        </row>
        <row r="1484">
          <cell r="A1484" t="str">
            <v>615.000-01-023 - Maintenance   Infiltration Galleries and Tunnels (MO, Jam Riv)</v>
          </cell>
        </row>
        <row r="1485">
          <cell r="A1485" t="str">
            <v>615.000-01-025 - Maintenance   Infiltration Galleries and Tunnels (MO, Rid Cre)</v>
          </cell>
        </row>
        <row r="1486">
          <cell r="A1486" t="str">
            <v>615.000-01-026 - Maintenance   Infiltration Galleries and Tunnels (MO, Osage)</v>
          </cell>
        </row>
        <row r="1487">
          <cell r="A1487" t="str">
            <v>615.000-02-002 - Maintenance   Infiltration Galleries and Tunnels (AR, Eag Rid)</v>
          </cell>
        </row>
        <row r="1488">
          <cell r="A1488" t="str">
            <v>615.000-02-004 - Maintenance   Infiltration Galleries and Tunnels (AR, Hay Pla)</v>
          </cell>
        </row>
        <row r="1489">
          <cell r="A1489" t="str">
            <v>615.000-02-007 - Maintenance   Infiltration Galleries and Tunnels (AR, Oak Hil)</v>
          </cell>
        </row>
        <row r="1490">
          <cell r="A1490" t="str">
            <v>615.000-02-009 - Maintenance   Infiltration Galleries and Tunnels (AR, Seb Lak)</v>
          </cell>
        </row>
        <row r="1491">
          <cell r="A1491" t="str">
            <v>615.000-02-010 - Maintenance   Infiltration Galleries and Tunnels (AR, StJ Gle)</v>
          </cell>
        </row>
        <row r="1492">
          <cell r="A1492" t="str">
            <v>615.000-02-022 - Maintenance   Infiltration Galleries and Tunnels (AR, Flu Mea)</v>
          </cell>
        </row>
        <row r="1493">
          <cell r="A1493" t="str">
            <v>615.000-04-012 - Maintenance   Infiltration Galleries and Tunnels (KY, Bluegra)</v>
          </cell>
        </row>
        <row r="1494">
          <cell r="A1494" t="str">
            <v>615.000-05-013 - Water - Purchased Power</v>
          </cell>
        </row>
        <row r="1495">
          <cell r="A1495" t="str">
            <v>615.000-13-036 - Water - O&amp;M - Purchased Power (FL, CSWR-FL)</v>
          </cell>
          <cell r="B1495">
            <v>-35856.85</v>
          </cell>
        </row>
        <row r="1496">
          <cell r="A1496" t="str">
            <v>615.000-06-020 - Maintenance   Infiltration Galleries and Tunnels (TX, Lonesta)</v>
          </cell>
        </row>
        <row r="1497">
          <cell r="A1497" t="str">
            <v>616.000-01-001 - Maintenance   Supply Mains (MO, Con Riv)</v>
          </cell>
        </row>
        <row r="1498">
          <cell r="A1498" t="str">
            <v>616.000-01-003 - Maintenance   Supply Mains (MO, Elm Hil)</v>
          </cell>
        </row>
        <row r="1499">
          <cell r="A1499" t="str">
            <v>616.000-01-005 - Maintenance   Supply Mains (MO, Hillcre)</v>
          </cell>
        </row>
        <row r="1500">
          <cell r="A1500" t="str">
            <v>616.000-01-006 - Maintenance   Supply Mains (MO, Ind Hil)</v>
          </cell>
        </row>
        <row r="1501">
          <cell r="A1501" t="str">
            <v>616.000-01-008 - Maintenance   Supply Mains (MO, Rac Cre)</v>
          </cell>
        </row>
        <row r="1502">
          <cell r="A1502" t="str">
            <v>616.000-01-023 - Maintenance   Supply Mains (MO, Jam Riv)</v>
          </cell>
        </row>
        <row r="1503">
          <cell r="A1503" t="str">
            <v>616.000-01-025 - Maintenance   Supply Mains (MO, Rid Cre)</v>
          </cell>
        </row>
        <row r="1504">
          <cell r="A1504" t="str">
            <v>616.000-01-026 - Maintenance   Supply Mains (MO, Osage)</v>
          </cell>
        </row>
        <row r="1505">
          <cell r="A1505" t="str">
            <v>616.000-02-002 - Maintenance   Supply Mains (AR, Eag Rid)</v>
          </cell>
        </row>
        <row r="1506">
          <cell r="A1506" t="str">
            <v>616.000-02-004 - Maintenance   Supply Mains (AR, Hay Pla)</v>
          </cell>
        </row>
        <row r="1507">
          <cell r="A1507" t="str">
            <v>616.000-02-007 - Maintenance   Supply Mains (AR, Oak Hil)</v>
          </cell>
        </row>
        <row r="1508">
          <cell r="A1508" t="str">
            <v>616.000-02-009 - Maintenance   Supply Mains (AR, Seb Lak)</v>
          </cell>
        </row>
        <row r="1509">
          <cell r="A1509" t="str">
            <v>616.000-02-010 - Maintenance   Supply Mains (AR, StJ Gle)</v>
          </cell>
        </row>
        <row r="1510">
          <cell r="A1510" t="str">
            <v>616.000-02-022 - Maintenance   Supply Mains (AR, Flu Mea)</v>
          </cell>
        </row>
        <row r="1511">
          <cell r="A1511" t="str">
            <v>616.000-04-012 - Maintenance   Supply Mains (KY, Bluegra)</v>
          </cell>
        </row>
        <row r="1512">
          <cell r="A1512" t="str">
            <v>616.000-05-013 - Water - Fuel for Power Production (TN, Limesto)</v>
          </cell>
        </row>
        <row r="1513">
          <cell r="A1513" t="str">
            <v>616.000-12-031 - Water - Fuel for Power Production (MS, Great Riv)</v>
          </cell>
        </row>
        <row r="1514">
          <cell r="A1514" t="str">
            <v>616.000-13-036 - Water - Fuel for Power Production (FL, CSWR-FL)</v>
          </cell>
        </row>
        <row r="1515">
          <cell r="A1515" t="str">
            <v>616.000-06-020 - Maintenance   Supply Mains (TX, Lonesta)</v>
          </cell>
        </row>
        <row r="1516">
          <cell r="A1516" t="str">
            <v>617.000-01-001 - Maintenance   Misc Water Source Plant (MO, Con Riv)</v>
          </cell>
        </row>
        <row r="1517">
          <cell r="A1517" t="str">
            <v>617.000-01-003 - Maintenance   Misc Water Source Plant (MO, Elm Hil)</v>
          </cell>
        </row>
        <row r="1518">
          <cell r="A1518" t="str">
            <v>617.000-01-005 - Maintenance   Misc Water Source Plant (MO, Hillcre)</v>
          </cell>
        </row>
        <row r="1519">
          <cell r="A1519" t="str">
            <v>617.000-01-006 - Maintenance   Misc Water Source Plant (MO, Ind Hil)</v>
          </cell>
        </row>
        <row r="1520">
          <cell r="A1520" t="str">
            <v>617.000-01-008 - Maintenance   Misc Water Source Plant (MO, Rac Cre)</v>
          </cell>
        </row>
        <row r="1521">
          <cell r="A1521" t="str">
            <v>617.000-01-023 - Maintenance   Misc Water Source Plant (MO, Jam Riv)</v>
          </cell>
        </row>
        <row r="1522">
          <cell r="A1522" t="str">
            <v>617.000-01-025 - Maintenance   Misc Water Source Plant (MO, Rid Cre)</v>
          </cell>
        </row>
        <row r="1523">
          <cell r="A1523" t="str">
            <v>617.000-01-026 - Maintenance   Misc Water Source Plant (MO, Osage)</v>
          </cell>
          <cell r="B1523"/>
        </row>
        <row r="1524">
          <cell r="A1524" t="str">
            <v>617.000-02-002 - Maintenance   Misc Water Source Plant (AR, Eag Rid)</v>
          </cell>
        </row>
        <row r="1525">
          <cell r="A1525" t="str">
            <v>617.000-02-004 - Maintenance   Misc Water Source Plant (AR, Hay Pla)</v>
          </cell>
        </row>
        <row r="1526">
          <cell r="A1526" t="str">
            <v>617.000-02-007 - Maintenance   Misc Water Source Plant (AR, Oak Hil)</v>
          </cell>
          <cell r="B1526"/>
        </row>
        <row r="1527">
          <cell r="A1527" t="str">
            <v>617.000-02-009 - Maintenance   Misc Water Source Plant (AR, Seb Lak)</v>
          </cell>
        </row>
        <row r="1528">
          <cell r="A1528" t="str">
            <v>617.000-02-010 - Maintenance   Misc Water Source Plant (AR, StJ Gle)</v>
          </cell>
          <cell r="B1528"/>
        </row>
        <row r="1529">
          <cell r="A1529" t="str">
            <v>617.000-02-022 - Maintenance   Misc Water Source Plant (AR, Flu Mea)</v>
          </cell>
        </row>
        <row r="1530">
          <cell r="A1530" t="str">
            <v>617.000-03-011 - Maintenance   Misc Water Source Plant (LA, Magnoli)</v>
          </cell>
        </row>
        <row r="1531">
          <cell r="A1531" t="str">
            <v>617.000-04-012 - Maintenance   Misc Water Source Plant (KY, Bluegra)</v>
          </cell>
        </row>
        <row r="1532">
          <cell r="A1532" t="str">
            <v>617.000-05-013 - Maintenance   Misc Water Source Plant (TN, Limesto)</v>
          </cell>
        </row>
        <row r="1533">
          <cell r="A1533" t="str">
            <v>617.000-06-020 - Maintenance   Misc Water Source Plant (TX, Lonesta)</v>
          </cell>
        </row>
        <row r="1534">
          <cell r="A1534" t="str">
            <v>620.000-01-001 - Operation Supervision and Engineering (MO, Con Riv)</v>
          </cell>
        </row>
        <row r="1535">
          <cell r="A1535" t="str">
            <v>620.000-01-003 - Operation Supervision and Engineering (MO, Elm Hil)</v>
          </cell>
        </row>
        <row r="1536">
          <cell r="A1536" t="str">
            <v>620.000-01-005 - Operation Supervision and Engineering (MO, Hillcre)</v>
          </cell>
        </row>
        <row r="1537">
          <cell r="A1537" t="str">
            <v>620.000-01-006 - Operation Supervision and Engineering (MO, Ind Hil)</v>
          </cell>
        </row>
        <row r="1538">
          <cell r="A1538" t="str">
            <v>620.000-01-008 - Operation Supervision and Engineering (MO, Rac Cre)</v>
          </cell>
        </row>
        <row r="1539">
          <cell r="A1539" t="str">
            <v>620.000-01-023 - Operation Supervision and Engineering (MO, Jam Riv)</v>
          </cell>
        </row>
        <row r="1540">
          <cell r="A1540" t="str">
            <v>620.000-01-025 - Operation Supervision and Engineering (MO, Rid Cre)</v>
          </cell>
        </row>
        <row r="1541">
          <cell r="A1541" t="str">
            <v>620.000-01-026 - Operation Supervision and Engineering (MO, Osage)</v>
          </cell>
        </row>
        <row r="1542">
          <cell r="A1542" t="str">
            <v>620.000-02-002 - Operation Supervision and Engineering (AR, Eag Rid)</v>
          </cell>
        </row>
        <row r="1543">
          <cell r="A1543" t="str">
            <v>620.000-02-004 - Operation Supervision and Engineering (AR, Hay Pla)</v>
          </cell>
        </row>
        <row r="1544">
          <cell r="A1544" t="str">
            <v>620.000-02-007 - Operation Supervision and Engineering (AR, Oak Hil)</v>
          </cell>
        </row>
        <row r="1545">
          <cell r="A1545" t="str">
            <v>620.000-02-009 - Operation Supervision and Engineering (AR, Seb Lak)</v>
          </cell>
        </row>
        <row r="1546">
          <cell r="A1546" t="str">
            <v>620.000-02-010 - Operation Supervision and Engineering (AR, StJ Gle)</v>
          </cell>
        </row>
        <row r="1547">
          <cell r="A1547" t="str">
            <v>620.000-02-022 - Operation Supervision and Engineering (AR, Flu Mea)</v>
          </cell>
        </row>
        <row r="1548">
          <cell r="A1548" t="str">
            <v>620.000-04-012 - Operation Supervision and Engineering (KY, Bluegra)</v>
          </cell>
        </row>
        <row r="1549">
          <cell r="A1549" t="str">
            <v>620.000-05-013 - Water - Material &amp; Supplies (TN, Limesto)</v>
          </cell>
        </row>
        <row r="1550">
          <cell r="A1550" t="str">
            <v>620.100-05-013 - Water - Materials &amp; Supplies - Pumping Ops (TN, Limesto)</v>
          </cell>
        </row>
        <row r="1551">
          <cell r="A1551" t="str">
            <v>620.000-06-020 - Operation Supervision and Engineering (TX, Lonesta)</v>
          </cell>
        </row>
        <row r="1552">
          <cell r="A1552" t="str">
            <v>620.000-12-031 - Water - O&amp;M - Materials &amp; Supplies (MS, Great Riv)</v>
          </cell>
          <cell r="B1552">
            <v>-347.87</v>
          </cell>
        </row>
        <row r="1553">
          <cell r="A1553" t="str">
            <v>620.000-13-036 - Water - O&amp;M - Materials &amp; Supplies (FL, CSWR-FL)</v>
          </cell>
          <cell r="B1553">
            <v>-2428.0700000000002</v>
          </cell>
        </row>
        <row r="1554">
          <cell r="A1554" t="str">
            <v>620.100-04-012 - Water - O&amp;M - Materials &amp; Supplies - Pumping Ops (KY, Bluegra )</v>
          </cell>
        </row>
        <row r="1555">
          <cell r="A1555" t="str">
            <v>620.200-04-012 - Water - O&amp;M - Materials &amp; Supplies - Pumping Maint (KY, Bluegra )</v>
          </cell>
        </row>
        <row r="1556">
          <cell r="A1556" t="str">
            <v>620.300-04-012 - Water - O&amp;M - Materials &amp; Supplies - Treatment Ops (KY, Bluegra )</v>
          </cell>
        </row>
        <row r="1557">
          <cell r="A1557" t="str">
            <v>620.400-04-012 - Water - O&amp;M - Materials &amp; Supplies - Treatment Maint (KY, Bluegra )</v>
          </cell>
        </row>
        <row r="1558">
          <cell r="A1558" t="str">
            <v>620.600-04-012 - Water - O&amp;M - Materials &amp; Supplies - Trans &amp; Distr Maint (KY, Bluegra )</v>
          </cell>
        </row>
        <row r="1559">
          <cell r="A1559" t="str">
            <v>621.000-01-001 - Fuel for Power Production (MO, Con Riv)</v>
          </cell>
        </row>
        <row r="1560">
          <cell r="A1560" t="str">
            <v>621.000-01-003 - Fuel for Power Production (MO, Elm Hil)</v>
          </cell>
        </row>
        <row r="1561">
          <cell r="A1561" t="str">
            <v>621.000-01-005 - Fuel for Power Production (MO, Hillcre)</v>
          </cell>
        </row>
        <row r="1562">
          <cell r="A1562" t="str">
            <v>621.000-01-006 - Fuel for Power Production (MO, Ind Hil)</v>
          </cell>
        </row>
        <row r="1563">
          <cell r="A1563" t="str">
            <v>621.000-01-008 - Fuel for Power Production (MO, Rac Cre)</v>
          </cell>
        </row>
        <row r="1564">
          <cell r="A1564" t="str">
            <v>621.000-01-023 - Fuel for Power Production (MO, Jam Riv)</v>
          </cell>
        </row>
        <row r="1565">
          <cell r="A1565" t="str">
            <v>621.000-01-025 - Fuel for Power Production (MO, Rid Cre)</v>
          </cell>
          <cell r="B1565"/>
        </row>
        <row r="1566">
          <cell r="A1566" t="str">
            <v>621.000-01-026 - Fuel for Power Production (MO, Osage)</v>
          </cell>
        </row>
        <row r="1567">
          <cell r="A1567" t="str">
            <v>621.000-02-002 - Fuel for Power Production (AR, Eag Rid)</v>
          </cell>
        </row>
        <row r="1568">
          <cell r="A1568" t="str">
            <v>621.000-02-004 - Fuel for Power Production (AR, Hay Pla)</v>
          </cell>
        </row>
        <row r="1569">
          <cell r="A1569" t="str">
            <v>621.000-02-007 - Fuel for Power Production (AR, Oak Hil)</v>
          </cell>
        </row>
        <row r="1570">
          <cell r="A1570" t="str">
            <v>621.000-02-009 - Fuel for Power Production (AR, Seb Lak)</v>
          </cell>
        </row>
        <row r="1571">
          <cell r="A1571" t="str">
            <v>621.000-02-010 - Fuel for Power Production (AR, StJ Gle)</v>
          </cell>
        </row>
        <row r="1572">
          <cell r="A1572" t="str">
            <v>621.000-02-022 - Fuel for Power Production (AR, Flu Mea)</v>
          </cell>
        </row>
        <row r="1573">
          <cell r="A1573" t="str">
            <v>621.000-03-011 - Fuel for Power Production (LA, Magnoli)</v>
          </cell>
        </row>
        <row r="1574">
          <cell r="A1574" t="str">
            <v>621.000-04-012 - Fuel for Power Production (KY, Bluegra)</v>
          </cell>
          <cell r="B1574">
            <v>-456.77</v>
          </cell>
        </row>
        <row r="1575">
          <cell r="A1575" t="str">
            <v>621.000-05-013 - Fuel for Power Production (TN, Limesto)</v>
          </cell>
        </row>
        <row r="1576">
          <cell r="A1576" t="str">
            <v>621.000-06-020 - Fuel for Power Production (TX, Lonesta)</v>
          </cell>
        </row>
        <row r="1577">
          <cell r="A1577" t="str">
            <v>622.000-01-001 - Power Production Labor and Expense (MO, Con Riv)</v>
          </cell>
        </row>
        <row r="1578">
          <cell r="A1578" t="str">
            <v>622.000-01-003 - Power Production Labor and Expense (MO, Elm Hil)</v>
          </cell>
        </row>
        <row r="1579">
          <cell r="A1579" t="str">
            <v>622.000-01-005 - Power Production Labor and Expense (MO, Hillcre)</v>
          </cell>
        </row>
        <row r="1580">
          <cell r="A1580" t="str">
            <v>622.000-01-006 - Power Production Labor and Expense (MO, Ind Hil)</v>
          </cell>
        </row>
        <row r="1581">
          <cell r="A1581" t="str">
            <v>622.000-01-008 - Power Production Labor and Expense (MO, Rac Cre)</v>
          </cell>
        </row>
        <row r="1582">
          <cell r="A1582" t="str">
            <v>622.000-01-023 - Power Production Labor and Expense (MO, Jam Riv)</v>
          </cell>
        </row>
        <row r="1583">
          <cell r="A1583" t="str">
            <v>622.000-01-025 - Power Production Labor and Expense (MO, Rid Cre)</v>
          </cell>
        </row>
        <row r="1584">
          <cell r="A1584" t="str">
            <v>622.000-01-026 - Power Production Labor and Expense (MO, Osage)</v>
          </cell>
        </row>
        <row r="1585">
          <cell r="A1585" t="str">
            <v>622.000-02-002 - Power Production Labor and Expense (AR, Eag Rid)</v>
          </cell>
        </row>
        <row r="1586">
          <cell r="A1586" t="str">
            <v>622.000-02-004 - Power Production Labor and Expense (AR, Hay Pla)</v>
          </cell>
        </row>
        <row r="1587">
          <cell r="A1587" t="str">
            <v>622.000-02-007 - Power Production Labor and Expense (AR, Oak Hil)</v>
          </cell>
        </row>
        <row r="1588">
          <cell r="A1588" t="str">
            <v>622.000-02-009 - Power Production Labor and Expense (AR, Seb Lak)</v>
          </cell>
        </row>
        <row r="1589">
          <cell r="A1589" t="str">
            <v>622.000-02-010 - Power Production Labor and Expense (AR, StJ Gle)</v>
          </cell>
        </row>
        <row r="1590">
          <cell r="A1590" t="str">
            <v>622.000-02-022 - Power Production Labor and Expense (AR, Flu Mea)</v>
          </cell>
        </row>
        <row r="1591">
          <cell r="A1591" t="str">
            <v>622.000-03-011 - Power Production Labor and Expense (LA, Magnoli)</v>
          </cell>
        </row>
        <row r="1592">
          <cell r="A1592" t="str">
            <v>622.000-04-012 - Power Production Labor and Expense (KY, Bluegra)</v>
          </cell>
        </row>
        <row r="1593">
          <cell r="A1593" t="str">
            <v>622.000-05-013 - Power Production Labor and Expense (TN, Limesto)</v>
          </cell>
        </row>
        <row r="1594">
          <cell r="A1594" t="str">
            <v>622.000-06-020 - Power Production Labor and Expense (TX, Lonesta)</v>
          </cell>
        </row>
        <row r="1595">
          <cell r="A1595" t="str">
            <v>623.000-01-001 - Fuel/Power Purchased for Pump (MO, Con Riv)</v>
          </cell>
          <cell r="B1595">
            <v>-14068.8</v>
          </cell>
        </row>
        <row r="1596">
          <cell r="A1596" t="str">
            <v>623.000-01-003 - Fuel/Power Purchased for Pump (MO, Elm Hil)</v>
          </cell>
        </row>
        <row r="1597">
          <cell r="A1597" t="str">
            <v>623.000-01-005 - Fuel/Power Purchased for Pump (MO, Hillcre)</v>
          </cell>
        </row>
        <row r="1598">
          <cell r="A1598" t="str">
            <v>623.000-01-006 - Fuel/Power Purchased for Pump (MO, Ind Hil)</v>
          </cell>
        </row>
        <row r="1599">
          <cell r="A1599" t="str">
            <v>623.000-01-008 - Fuel/Power Purchased for Pump (MO, Rac Cre)</v>
          </cell>
        </row>
        <row r="1600">
          <cell r="A1600" t="str">
            <v>623.000-01-023 - Fuel/Power Purchased for Pump (MO, Jam Riv)</v>
          </cell>
        </row>
        <row r="1601">
          <cell r="A1601" t="str">
            <v>623.000-01-025 - Fuel/Power Purchased for Pump (MO, Rid Cre)</v>
          </cell>
        </row>
        <row r="1602">
          <cell r="A1602" t="str">
            <v>623.000-01-026 - Fuel/Power Purchased for Pump (MO, Osage)</v>
          </cell>
        </row>
        <row r="1603">
          <cell r="A1603" t="str">
            <v>623.000-02-002 - Fuel/Power Purchased for Pump (AR, Eag Rid)</v>
          </cell>
        </row>
        <row r="1604">
          <cell r="A1604" t="str">
            <v>623.000-02-004 - Fuel/Power Purchased for Pump (AR, Hay Pla)</v>
          </cell>
        </row>
        <row r="1605">
          <cell r="A1605" t="str">
            <v>623.000-02-007 - Fuel/Power Purchased for Pump (AR, Oak Hil)</v>
          </cell>
        </row>
        <row r="1606">
          <cell r="A1606" t="str">
            <v>623.000-02-009 - Fuel/Power Purchased for Pump (AR, Seb Lak)</v>
          </cell>
        </row>
        <row r="1607">
          <cell r="A1607" t="str">
            <v>623.000-02-010 - Fuel/Power Purchased for Pump (AR, StJ Gle)</v>
          </cell>
        </row>
        <row r="1608">
          <cell r="A1608" t="str">
            <v>623.000-02-022 - Fuel/Power Purchased for Pump (AR, Flu Mea)</v>
          </cell>
        </row>
        <row r="1609">
          <cell r="A1609" t="str">
            <v>623.000-03-011 - Fuel/Power Purchased for Pump (LA, Magnoli)</v>
          </cell>
        </row>
        <row r="1610">
          <cell r="A1610" t="str">
            <v>623.000-04-012 - Fuel/Power Purchased for Pump (KY, Bluegra)</v>
          </cell>
        </row>
        <row r="1611">
          <cell r="A1611" t="str">
            <v>623.000-05-013 - Fuel/Power Purchased for Pump (TN, Limesto)</v>
          </cell>
        </row>
        <row r="1612">
          <cell r="A1612" t="str">
            <v>623.000-06-020 - Fuel/Power Purchased for Pump (TX, Lonesta)</v>
          </cell>
        </row>
        <row r="1613">
          <cell r="A1613" t="str">
            <v>624.000-01-001 - Pumping Labor and Expense (MO, Con Riv)</v>
          </cell>
        </row>
        <row r="1614">
          <cell r="A1614" t="str">
            <v>624.000-01-003 - Pumping Labor and Expense (MO, Elm Hil)</v>
          </cell>
        </row>
        <row r="1615">
          <cell r="A1615" t="str">
            <v>624.000-01-005 - Pumping Labor and Expense (MO, Hillcre)</v>
          </cell>
        </row>
        <row r="1616">
          <cell r="A1616" t="str">
            <v>624.000-01-006 - Pumping Labor and Expense (MO, Ind Hil)</v>
          </cell>
          <cell r="B1616"/>
        </row>
        <row r="1617">
          <cell r="A1617" t="str">
            <v>624.000-01-008 - Pumping Labor and Expense (MO, Rac Cre)</v>
          </cell>
        </row>
        <row r="1618">
          <cell r="A1618" t="str">
            <v>624.000-01-023 - Pumping Labor and Expense (MO, Jam Riv)</v>
          </cell>
        </row>
        <row r="1619">
          <cell r="A1619" t="str">
            <v>624.000-01-025 - Pumping Labor and Expense (MO, Rid Cre)</v>
          </cell>
        </row>
        <row r="1620">
          <cell r="A1620" t="str">
            <v>624.000-01-026 - Pumping Labor and Expense (MO, Osage)</v>
          </cell>
        </row>
        <row r="1621">
          <cell r="A1621" t="str">
            <v>624.000-02-002 - Pumping Labor and Expense (AR, Eag Rid)</v>
          </cell>
        </row>
        <row r="1622">
          <cell r="A1622" t="str">
            <v>624.000-02-004 - Pumping Labor and Expense (AR, Hay Pla)</v>
          </cell>
        </row>
        <row r="1623">
          <cell r="A1623" t="str">
            <v>624.000-02-007 - Pumping Labor and Expense (AR, Oak Hil)</v>
          </cell>
        </row>
        <row r="1624">
          <cell r="A1624" t="str">
            <v>624.000-02-009 - Pumping Labor and Expense (AR, Seb Lak)</v>
          </cell>
        </row>
        <row r="1625">
          <cell r="A1625" t="str">
            <v>624.000-02-010 - Pumping Labor and Expense (AR, StJ Gle)</v>
          </cell>
        </row>
        <row r="1626">
          <cell r="A1626" t="str">
            <v>624.000-02-022 - Pumping Labor and Expense (AR, Flu Mea)</v>
          </cell>
        </row>
        <row r="1627">
          <cell r="A1627" t="str">
            <v>624.000-04-012 - Pumping Labor and Expense (KY, Bluegra)</v>
          </cell>
        </row>
        <row r="1628">
          <cell r="A1628" t="str">
            <v>624.000-05-013 - Pumping Labor and Expense (TN, Limesto)</v>
          </cell>
        </row>
        <row r="1629">
          <cell r="A1629" t="str">
            <v>624.000-06-020 - Pumping Labor and Expense (TX, Lonesta)</v>
          </cell>
        </row>
        <row r="1630">
          <cell r="A1630" t="str">
            <v>626.000-01-001 - Miscellaneous Expenses   Water Pumping (MO, Con Riv)</v>
          </cell>
        </row>
        <row r="1631">
          <cell r="A1631" t="str">
            <v>626.000-01-003 - Miscellaneous Expenses   Water Pumping (MO, Elm Hil)</v>
          </cell>
        </row>
        <row r="1632">
          <cell r="A1632" t="str">
            <v>626.000-01-005 - Miscellaneous Expenses   Water Pumping (MO, Hillcre)</v>
          </cell>
        </row>
        <row r="1633">
          <cell r="A1633" t="str">
            <v>626.000-01-006 - Miscellaneous Expenses   Water Pumping (MO, Ind Hil)</v>
          </cell>
          <cell r="B1633"/>
        </row>
        <row r="1634">
          <cell r="A1634" t="str">
            <v>626.000-01-008 - Miscellaneous Expenses   Water Pumping (MO, Rac Cre)</v>
          </cell>
          <cell r="B1634"/>
        </row>
        <row r="1635">
          <cell r="A1635" t="str">
            <v>626.000-01-023 - Miscellaneous Expenses   Water Pumping (MO, Jam Riv)</v>
          </cell>
          <cell r="B1635"/>
        </row>
        <row r="1636">
          <cell r="A1636" t="str">
            <v>626.000-01-025 - Miscellaneous Expenses   Water Pumping (MO, Rid Cre)</v>
          </cell>
          <cell r="B1636"/>
        </row>
        <row r="1637">
          <cell r="A1637" t="str">
            <v>626.000-01-026 - Miscellaneous Expenses   Water Pumping (MO, Osage)</v>
          </cell>
        </row>
        <row r="1638">
          <cell r="A1638" t="str">
            <v>626.000-02-002 - Miscellaneous Expenses   Water Pumping (AR, Eag Rid)</v>
          </cell>
          <cell r="B1638"/>
        </row>
        <row r="1639">
          <cell r="A1639" t="str">
            <v>626.000-02-004 - Miscellaneous Expenses   Water Pumping (AR, Hay Pla)</v>
          </cell>
        </row>
        <row r="1640">
          <cell r="A1640" t="str">
            <v>626.000-02-007 - Miscellaneous Expenses   Water Pumping (AR, Oak Hil)</v>
          </cell>
        </row>
        <row r="1641">
          <cell r="A1641" t="str">
            <v>626.000-02-009 - Miscellaneous Expenses   Water Pumping (AR, Seb Lak)</v>
          </cell>
          <cell r="B1641"/>
        </row>
        <row r="1642">
          <cell r="A1642" t="str">
            <v>626.000-02-010 - Miscellaneous Expenses   Water Pumping (AR, StJ Gle)</v>
          </cell>
        </row>
        <row r="1643">
          <cell r="A1643" t="str">
            <v>626.000-02-022 - Miscellaneous Expenses   Water Pumping (AR, Flu Mea)</v>
          </cell>
        </row>
        <row r="1644">
          <cell r="A1644" t="str">
            <v>626.000-04-012 - Miscellaneous Expenses   Water Pumping (KY, Bluegra)</v>
          </cell>
        </row>
        <row r="1645">
          <cell r="A1645" t="str">
            <v>626.000-05-013 - Miscellaneous Expenses   Water Pumping (TN, Limesto)</v>
          </cell>
        </row>
        <row r="1646">
          <cell r="A1646" t="str">
            <v>626.000-06-020 - Sewer - Purchased Sewer Treatment (TX, Lonesta)</v>
          </cell>
          <cell r="B1646">
            <v>-2447.66</v>
          </cell>
        </row>
        <row r="1647">
          <cell r="A1647" t="str">
            <v>630.000-01-001 - Maintenance   Supervision and Engineering (MO, Con Riv)</v>
          </cell>
        </row>
        <row r="1648">
          <cell r="A1648" t="str">
            <v>630.000-01-003 - Maintenance   Supervision and Engineering (MO, Elm Hil)</v>
          </cell>
        </row>
        <row r="1649">
          <cell r="A1649" t="str">
            <v>630.000-01-005 - Maintenance   Supervision and Engineering (MO, Hillcre)</v>
          </cell>
        </row>
        <row r="1650">
          <cell r="A1650" t="str">
            <v>630.000-01-006 - Maintenance   Supervision and Engineering (MO, Ind Hil)</v>
          </cell>
        </row>
        <row r="1651">
          <cell r="A1651" t="str">
            <v>630.000-01-008 - Maintenance   Supervision and Engineering (MO, Rac Cre)</v>
          </cell>
        </row>
        <row r="1652">
          <cell r="A1652" t="str">
            <v>630.000-01-023 - Maintenance   Supervision and Engineering (MO, Jam Riv)</v>
          </cell>
        </row>
        <row r="1653">
          <cell r="A1653" t="str">
            <v>630.000-01-025 - Maintenance   Supervision and Engineering (MO, Rid Cre)</v>
          </cell>
        </row>
        <row r="1654">
          <cell r="A1654" t="str">
            <v>630.000-01-026 - Maintenance   Supervision and Engineering (MO, Osage)</v>
          </cell>
        </row>
        <row r="1655">
          <cell r="A1655" t="str">
            <v>630.000-02-002 - Maintenance   Supervision and Engineering (AR, Eag Rid)</v>
          </cell>
        </row>
        <row r="1656">
          <cell r="A1656" t="str">
            <v>630.000-02-004 - Maintenance   Supervision and Engineering (AR, Hay Pla)</v>
          </cell>
        </row>
        <row r="1657">
          <cell r="A1657" t="str">
            <v>630.000-02-007 - Maintenance   Supervision and Engineering (AR, Oak Hil)</v>
          </cell>
        </row>
        <row r="1658">
          <cell r="A1658" t="str">
            <v>630.000-02-009 - Maintenance   Supervision and Engineering (AR, Seb Lak)</v>
          </cell>
        </row>
        <row r="1659">
          <cell r="A1659" t="str">
            <v>630.000-02-010 - Maintenance   Supervision and Engineering (AR, StJ Gle)</v>
          </cell>
          <cell r="B1659"/>
        </row>
        <row r="1660">
          <cell r="A1660" t="str">
            <v>630.000-02-022 - Maintenance   Supervision and Engineering (AR, Flu Mea)</v>
          </cell>
        </row>
        <row r="1661">
          <cell r="A1661" t="str">
            <v>630.000-03-011 - Maintenance   Supervision and Engineering (LA, Magnoli)</v>
          </cell>
        </row>
        <row r="1662">
          <cell r="A1662" t="str">
            <v>630.000-04-012 - Maintenance   Supervision and Engineering (KY, Bluegra)</v>
          </cell>
        </row>
        <row r="1663">
          <cell r="A1663" t="str">
            <v>630.100-05-013 - Water - Contractual Services - Operations (TN, Limesto)</v>
          </cell>
          <cell r="B1663">
            <v>-5574</v>
          </cell>
        </row>
        <row r="1664">
          <cell r="A1664" t="str">
            <v>630.200-05-013 - Water - Contractual Services - Testing (TN, Limesto)</v>
          </cell>
        </row>
        <row r="1665">
          <cell r="A1665" t="str">
            <v>630.300-05-013 - Water - Contractual Services - Maintenance (TN, Limesto)</v>
          </cell>
          <cell r="B1665">
            <v>-561.33000000000004</v>
          </cell>
        </row>
        <row r="1666">
          <cell r="A1666" t="str">
            <v>630.400-05-013 - Water - Contractual Services - Lawn Maint (TN, Limesto)</v>
          </cell>
          <cell r="B1666">
            <v>-860</v>
          </cell>
        </row>
        <row r="1667">
          <cell r="A1667" t="str">
            <v>631.000-12-031 - Water - O&amp;M - Contractual Services - Engineering (MS, Great Riv)</v>
          </cell>
        </row>
        <row r="1668">
          <cell r="A1668" t="str">
            <v>631.000-13-036 - Water - O&amp;M - Contractual Services - Engineering (FL, CSWR-FL)</v>
          </cell>
        </row>
        <row r="1669">
          <cell r="A1669" t="str">
            <v>632.000-12-031 - Water - O&amp;M - Contractual Services - Accounting (MS, Great Riv)</v>
          </cell>
        </row>
        <row r="1670">
          <cell r="A1670" t="str">
            <v>632.000-13-036 - Water - O&amp;M - Contractual Services - Accounting (FL, CSWR-FL)</v>
          </cell>
        </row>
        <row r="1671">
          <cell r="A1671" t="str">
            <v>630.000-06-020 - Water - Chemicals (TX, Lonesta)</v>
          </cell>
          <cell r="B1671">
            <v>-13702</v>
          </cell>
        </row>
        <row r="1672">
          <cell r="A1672" t="str">
            <v>631.000-01-001 - Maintenance   S&amp;I (MO, Con Riv)</v>
          </cell>
        </row>
        <row r="1673">
          <cell r="A1673" t="str">
            <v>631.000-01-003 - Maintenance   S&amp;I (MO, Elm Hil)</v>
          </cell>
        </row>
        <row r="1674">
          <cell r="A1674" t="str">
            <v>631.000-01-005 - Maintenance   S&amp;I (MO, Hillcre)</v>
          </cell>
        </row>
        <row r="1675">
          <cell r="A1675" t="str">
            <v>631.000-01-006 - Maintenance   S&amp;I (MO, Ind Hil)</v>
          </cell>
        </row>
        <row r="1676">
          <cell r="A1676" t="str">
            <v>631.000-01-008 - Maintenance   S&amp;I (MO, Rac Cre)</v>
          </cell>
        </row>
        <row r="1677">
          <cell r="A1677" t="str">
            <v>631.000-01-023 - Maintenance   S&amp;I (MO, Jam Riv)</v>
          </cell>
          <cell r="B1677"/>
        </row>
        <row r="1678">
          <cell r="A1678" t="str">
            <v>631.000-01-025 - Maintenance   S&amp;I (MO, Rid Cre)</v>
          </cell>
        </row>
        <row r="1679">
          <cell r="A1679" t="str">
            <v>631.000-01-026 - Maintenance   S&amp;I (MO, Osage)</v>
          </cell>
        </row>
        <row r="1680">
          <cell r="A1680" t="str">
            <v>631.000-02-002 - Maintenance   S&amp;I (AR, Eag Rid)</v>
          </cell>
        </row>
        <row r="1681">
          <cell r="A1681" t="str">
            <v>631.000-02-004 - Maintenance   S&amp;I (AR, Hay Pla)</v>
          </cell>
        </row>
        <row r="1682">
          <cell r="A1682" t="str">
            <v>631.000-02-007 - Maintenance   S&amp;I (AR, Oak Hil)</v>
          </cell>
        </row>
        <row r="1683">
          <cell r="A1683" t="str">
            <v>631.000-02-009 - Maintenance   S&amp;I (AR, Seb Lak)</v>
          </cell>
        </row>
        <row r="1684">
          <cell r="A1684" t="str">
            <v>631.000-02-010 - Maintenance   S&amp;I (AR, StJ Gle)</v>
          </cell>
        </row>
        <row r="1685">
          <cell r="A1685" t="str">
            <v>631.000-02-022 - Maintenance   S&amp;I (AR, Flu Mea)</v>
          </cell>
        </row>
        <row r="1686">
          <cell r="A1686" t="str">
            <v>631.000-03-011 - Maintenance   S&amp;I (LA, Magnoli)</v>
          </cell>
        </row>
        <row r="1687">
          <cell r="A1687" t="str">
            <v>631.000-04-012 - Maintenance   S&amp;I (KY, Bluegra)</v>
          </cell>
        </row>
        <row r="1688">
          <cell r="A1688" t="str">
            <v>631.000-05-013 - Maintenance   S&amp;I (TN, Limesto)</v>
          </cell>
        </row>
        <row r="1689">
          <cell r="A1689" t="str">
            <v>631.000-06-020 - Sewer - Chemicals (TX, Lonesta)</v>
          </cell>
          <cell r="B1689">
            <v>-3025.68</v>
          </cell>
        </row>
        <row r="1690">
          <cell r="A1690" t="str">
            <v>632.000-01-001 - Maintenance   Power Production Equipment (MO, Con Riv)</v>
          </cell>
        </row>
        <row r="1691">
          <cell r="A1691" t="str">
            <v>632.000-01-003 - Maintenance   Power Production Equipment (MO, Elm Hil)</v>
          </cell>
        </row>
        <row r="1692">
          <cell r="A1692" t="str">
            <v>632.000-01-005 - Maintenance   Power Production Equipment (MO, Hillcre)</v>
          </cell>
        </row>
        <row r="1693">
          <cell r="A1693" t="str">
            <v>632.000-01-006 - Maintenance   Power Production Equipment (MO, Ind Hil)</v>
          </cell>
        </row>
        <row r="1694">
          <cell r="A1694" t="str">
            <v>632.000-01-008 - Maintenance   Power Production Equipment (MO, Rac Cre)</v>
          </cell>
          <cell r="B1694"/>
        </row>
        <row r="1695">
          <cell r="A1695" t="str">
            <v>632.000-01-023 - Maintenance   Power Production Equipment (MO, Jam Riv)</v>
          </cell>
          <cell r="B1695"/>
        </row>
        <row r="1696">
          <cell r="A1696" t="str">
            <v>632.000-01-025 - Maintenance   Power Production Equipment (MO, Rid Cre)</v>
          </cell>
        </row>
        <row r="1697">
          <cell r="A1697" t="str">
            <v>632.000-01-026 - Maintenance   Power Production Equipment (MO, Osage)</v>
          </cell>
        </row>
        <row r="1698">
          <cell r="A1698" t="str">
            <v>632.000-02-002 - Maintenance   Power Production Equipment (AR, Eag Rid)</v>
          </cell>
        </row>
        <row r="1699">
          <cell r="A1699" t="str">
            <v>632.000-02-004 - Maintenance   Power Production Equipment (AR, Hay Pla)</v>
          </cell>
        </row>
        <row r="1700">
          <cell r="A1700" t="str">
            <v>632.000-02-007 - Maintenance   Power Production Equipment (AR, Oak Hil)</v>
          </cell>
          <cell r="B1700"/>
        </row>
        <row r="1701">
          <cell r="A1701" t="str">
            <v>632.000-02-009 - Maintenance   Power Production Equipment (AR, Seb Lak)</v>
          </cell>
        </row>
        <row r="1702">
          <cell r="A1702" t="str">
            <v>632.000-02-010 - Maintenance   Power Production Equipment (AR, StJ Gle)</v>
          </cell>
        </row>
        <row r="1703">
          <cell r="A1703" t="str">
            <v>632.000-02-022 - Maintenance   Power Production Equipment (AR, Flu Mea)</v>
          </cell>
          <cell r="B1703"/>
        </row>
        <row r="1704">
          <cell r="A1704" t="str">
            <v>632.000-04-012 - Maintenance   Power Production Equipment (KY, Bluegra)</v>
          </cell>
          <cell r="B1704"/>
        </row>
        <row r="1705">
          <cell r="A1705" t="str">
            <v>632.000-05-013 - Maintenance   Power Production Equipment (TN, Limesto)</v>
          </cell>
        </row>
        <row r="1706">
          <cell r="A1706" t="str">
            <v>632.000-06-020 - Maintenance   Power Production Equipment (TX, Lonesta)</v>
          </cell>
        </row>
        <row r="1707">
          <cell r="A1707" t="str">
            <v>633.000-01-001 - Maintenance   Pumping Equipment (MO, Con Riv)</v>
          </cell>
          <cell r="B1707">
            <v>520</v>
          </cell>
        </row>
        <row r="1708">
          <cell r="A1708" t="str">
            <v>633.000-01-003 - Maintenance   Pumping Equipment (MO, Elm Hil)</v>
          </cell>
        </row>
        <row r="1709">
          <cell r="A1709" t="str">
            <v>633.000-01-005 - Maintenance   Pumping Equipment (MO, Hillcre)</v>
          </cell>
        </row>
        <row r="1710">
          <cell r="A1710" t="str">
            <v>633.000-01-006 - Maintenance   Pumping Equipment (MO, Ind Hil)</v>
          </cell>
        </row>
        <row r="1711">
          <cell r="A1711" t="str">
            <v>633.000-01-008 - Maintenance   Pumping Equipment (MO, Rac Cre)</v>
          </cell>
        </row>
        <row r="1712">
          <cell r="A1712" t="str">
            <v>633.000-01-023 - Maintenance   Pumping Equipment (MO, Jam Riv)</v>
          </cell>
        </row>
        <row r="1713">
          <cell r="A1713" t="str">
            <v>633.000-01-025 - Maintenance   Pumping Equipment (MO, Rid Cre)</v>
          </cell>
        </row>
        <row r="1714">
          <cell r="A1714" t="str">
            <v>633.000-01-026 - Maintenance   Pumping Equipment (MO, Osage)</v>
          </cell>
        </row>
        <row r="1715">
          <cell r="A1715" t="str">
            <v>633.000-02-002 - Maintenance   Pumping Equipment (AR, Eag Rid)</v>
          </cell>
        </row>
        <row r="1716">
          <cell r="A1716" t="str">
            <v>633.000-02-004 - Maintenance   Pumping Equipment (AR, Hay Pla)</v>
          </cell>
        </row>
        <row r="1717">
          <cell r="A1717" t="str">
            <v>633.000-02-007 - Maintenance   Pumping Equipment (AR, Oak Hil)</v>
          </cell>
        </row>
        <row r="1718">
          <cell r="A1718" t="str">
            <v>633.000-02-009 - Maintenance   Pumping Equipment (AR, Seb Lak)</v>
          </cell>
        </row>
        <row r="1719">
          <cell r="A1719" t="str">
            <v>633.000-02-010 - Maintenance   Pumping Equipment (AR, StJ Gle)</v>
          </cell>
        </row>
        <row r="1720">
          <cell r="A1720" t="str">
            <v>633.000-02-022 - Maintenance   Pumping Equipment (AR, Flu Mea)</v>
          </cell>
        </row>
        <row r="1721">
          <cell r="A1721" t="str">
            <v>633.000-04-012 - Maintenance   Pumping Equipment (KY, Bluegra)</v>
          </cell>
        </row>
        <row r="1722">
          <cell r="A1722" t="str">
            <v>633.000-05-013 - Maintenance   Pumping Equipment (TN, Limesto)</v>
          </cell>
        </row>
        <row r="1723">
          <cell r="A1723" t="str">
            <v>633.000-06-020 - Maintenance   Pumping Equipment (TX, Lonesta)</v>
          </cell>
          <cell r="B1723"/>
        </row>
        <row r="1724">
          <cell r="A1724" t="str">
            <v>634.100-12-031 - Water - Contractual Serv - Management Fees - SoS Ops (MS, Great Riv)</v>
          </cell>
          <cell r="B1724">
            <v>-23133.97</v>
          </cell>
        </row>
        <row r="1725">
          <cell r="A1725" t="str">
            <v>634.100-13-036 - Water - Contractual Serv - Management Fees - SoS Ops (FL, CSWR-FL)</v>
          </cell>
          <cell r="B1725">
            <v>-109222.5</v>
          </cell>
        </row>
        <row r="1726">
          <cell r="A1726" t="str">
            <v>633.000-12-031 - Water- Contractual Serv- Legal (MS, Great Riv)</v>
          </cell>
          <cell r="B1726"/>
        </row>
        <row r="1727">
          <cell r="A1727" t="str">
            <v>633.000-13-036 - Water- Contractual Serv- Legal (FL, CSWR-FL)</v>
          </cell>
        </row>
        <row r="1728">
          <cell r="A1728" t="str">
            <v>634.700-12-031 - Water - Contract Serv - Management Fees - Customer Acct Exp (MS, Great Riv)</v>
          </cell>
          <cell r="B1728"/>
        </row>
        <row r="1729">
          <cell r="A1729" t="str">
            <v>634.700-13-036 - Water - Contract Serv - Management Fees - Customer Acct Exp (FL, CSWR-FL)</v>
          </cell>
        </row>
        <row r="1730">
          <cell r="A1730" t="str">
            <v>636.000-12-031 - Water-Contract Serv-Grass Cutting (MS, Great Riv)</v>
          </cell>
          <cell r="B1730">
            <v>12875.42</v>
          </cell>
        </row>
        <row r="1731">
          <cell r="A1731" t="str">
            <v>636.000-13-036 - Water-Contract Serv-Grass Cutting (FL, CSWR-FL)</v>
          </cell>
          <cell r="B1731">
            <v>-2497.5</v>
          </cell>
        </row>
        <row r="1732">
          <cell r="A1732" t="str">
            <v>636.000-02-031 - Water-Maintenance (AR, Great Riv)</v>
          </cell>
        </row>
        <row r="1733">
          <cell r="A1733" t="str">
            <v>636.200-12-031 - Water Maintenance (MS, Great Riv)</v>
          </cell>
          <cell r="B1733">
            <v>-244.38</v>
          </cell>
        </row>
        <row r="1734">
          <cell r="A1734" t="str">
            <v>636.200-13-036 - Water - Maintenance (FL, CSWR-FL)</v>
          </cell>
          <cell r="B1734">
            <v>-5300.88</v>
          </cell>
        </row>
        <row r="1735">
          <cell r="A1735" t="str">
            <v>636.300-08-033 - Water - Contractual Services - Lawn Maintenance (AZ, Cactus)</v>
          </cell>
          <cell r="B1735">
            <v>-1041.77</v>
          </cell>
        </row>
        <row r="1736">
          <cell r="A1736" t="str">
            <v>640.000-01-001 - Operation Supervision and Engineering (MO, Con Riv)</v>
          </cell>
        </row>
        <row r="1737">
          <cell r="A1737" t="str">
            <v>640.000-01-003 - Operation Supervision and Engineering (MO, Elm Hil)</v>
          </cell>
        </row>
        <row r="1738">
          <cell r="A1738" t="str">
            <v>640.000-01-005 - Operation Supervision and Engineering (MO, Hillcre)</v>
          </cell>
        </row>
        <row r="1739">
          <cell r="A1739" t="str">
            <v>640.000-01-006 - Operation Supervision and Engineering (MO, Ind Hil)</v>
          </cell>
        </row>
        <row r="1740">
          <cell r="A1740" t="str">
            <v>640.000-01-008 - Operation Supervision and Engineering (MO, Rac Cre)</v>
          </cell>
        </row>
        <row r="1741">
          <cell r="A1741" t="str">
            <v>640.000-01-023 - Operation Supervision and Engineering (MO, Jam Riv)</v>
          </cell>
        </row>
        <row r="1742">
          <cell r="A1742" t="str">
            <v>640.000-01-025 - Operation Supervision and Engineering (MO, Rid Cre)</v>
          </cell>
        </row>
        <row r="1743">
          <cell r="A1743" t="str">
            <v>640.000-01-026 - Operation Supervision and Engineering (MO, Osage)</v>
          </cell>
          <cell r="B1743"/>
        </row>
        <row r="1744">
          <cell r="A1744" t="str">
            <v>640.000-02-002 - Operation Supervision and Engineering (AR, Eag Rid)</v>
          </cell>
        </row>
        <row r="1745">
          <cell r="A1745" t="str">
            <v>640.000-02-004 - Operation Supervision and Engineering (AR, Hay Pla)</v>
          </cell>
          <cell r="B1745"/>
        </row>
        <row r="1746">
          <cell r="A1746" t="str">
            <v>640.000-02-007 - Operation Supervision and Engineering (AR, Oak Hil)</v>
          </cell>
        </row>
        <row r="1747">
          <cell r="A1747" t="str">
            <v>640.000-02-009 - Operation Supervision and Engineering (AR, Seb Lak)</v>
          </cell>
          <cell r="B1747"/>
        </row>
        <row r="1748">
          <cell r="A1748" t="str">
            <v>640.000-02-010 - Operation Supervision and Engineering (AR, StJ Gle)</v>
          </cell>
        </row>
        <row r="1749">
          <cell r="A1749" t="str">
            <v>640.000-02-022 - Operation Supervision and Engineering (AR, Flu Mea)</v>
          </cell>
        </row>
        <row r="1750">
          <cell r="A1750" t="str">
            <v>640.000-03-011 - Operation Supervision and Engineering (LA, Magnoli)</v>
          </cell>
        </row>
        <row r="1751">
          <cell r="A1751" t="str">
            <v>640.000-04-012 - Operation Supervision and Engineering (KY, Bluegra)</v>
          </cell>
        </row>
        <row r="1752">
          <cell r="A1752" t="str">
            <v>640.000-05-013 - Water - Rents (TN, Limesto)</v>
          </cell>
        </row>
        <row r="1753">
          <cell r="A1753" t="str">
            <v>640.000-06-020 - Water - Repairs and Maintenance (TX, Lonesta)</v>
          </cell>
          <cell r="B1753">
            <v>-24006.02</v>
          </cell>
        </row>
        <row r="1754">
          <cell r="A1754" t="str">
            <v>640.001-06-020 - Water - Misc Supplies (TX, Lonesta)</v>
          </cell>
        </row>
        <row r="1755">
          <cell r="A1755" t="str">
            <v>640.002-06-020 - Water - R&amp;M - Lawn Maint. (TX, Lonesta)</v>
          </cell>
          <cell r="B1755">
            <v>-1575</v>
          </cell>
        </row>
        <row r="1756">
          <cell r="A1756" t="str">
            <v>641.002-06-020 - Sewer - R&amp;M - Lawn Maint. (TX, Lonesta)</v>
          </cell>
        </row>
        <row r="1757">
          <cell r="A1757" t="str">
            <v>641.001-06-020 - Sewer - Misc Supplies (TX, Lonesta)</v>
          </cell>
        </row>
        <row r="1758">
          <cell r="A1758" t="str">
            <v>641.000-01-001 - Chemicals (MO, Con Riv)</v>
          </cell>
          <cell r="B1758">
            <v>-2358.65</v>
          </cell>
        </row>
        <row r="1759">
          <cell r="A1759" t="str">
            <v>641.000-01-003 - Chemicals (MO, Elm Hil)</v>
          </cell>
        </row>
        <row r="1760">
          <cell r="A1760" t="str">
            <v>641.000-01-005 - Chemicals (MO, Hillcre)</v>
          </cell>
        </row>
        <row r="1761">
          <cell r="A1761" t="str">
            <v>641.000-01-006 - Chemicals (MO, Ind Hil)</v>
          </cell>
        </row>
        <row r="1762">
          <cell r="A1762" t="str">
            <v>641.000-01-008 - Chemicals (MO, Rac Cre)</v>
          </cell>
        </row>
        <row r="1763">
          <cell r="A1763" t="str">
            <v>641.000-01-023 - Chemicals (MO, Jam Riv)</v>
          </cell>
        </row>
        <row r="1764">
          <cell r="A1764" t="str">
            <v>641.000-01-025 - Chemicals (MO, Rid Cre)</v>
          </cell>
        </row>
        <row r="1765">
          <cell r="A1765" t="str">
            <v>641.000-01-026 - Chemicals (MO, Osage)</v>
          </cell>
          <cell r="B1765"/>
        </row>
        <row r="1766">
          <cell r="A1766" t="str">
            <v>641.000-02-002 - Chemicals (AR, Eag Rid)</v>
          </cell>
        </row>
        <row r="1767">
          <cell r="A1767" t="str">
            <v>641.000-02-004 - Chemicals (AR, Hay Pla)</v>
          </cell>
        </row>
        <row r="1768">
          <cell r="A1768" t="str">
            <v>641.000-02-007 - Chemicals (AR, Oak Hil)</v>
          </cell>
        </row>
        <row r="1769">
          <cell r="A1769" t="str">
            <v>641.000-02-009 - Chemicals (AR, Seb Lak)</v>
          </cell>
        </row>
        <row r="1770">
          <cell r="A1770" t="str">
            <v>641.000-02-010 - Chemicals (AR, StJ Gle)</v>
          </cell>
        </row>
        <row r="1771">
          <cell r="A1771" t="str">
            <v>641.000-02-022 - Chemicals (AR, Flu Mea)</v>
          </cell>
        </row>
        <row r="1772">
          <cell r="A1772" t="str">
            <v>641.000-03-011 - Chemicals (LA, Magnoli)</v>
          </cell>
        </row>
        <row r="1773">
          <cell r="A1773" t="str">
            <v>641.000-04-012 - Chemicals (KY, Bluegra)</v>
          </cell>
        </row>
        <row r="1774">
          <cell r="A1774" t="str">
            <v>618.000-05-013 - Water - Chemicals (TN, Limesto)</v>
          </cell>
        </row>
        <row r="1775">
          <cell r="A1775" t="str">
            <v>641.000-06-020 - Sewer - Repairs and Maintenance (TX, Lonesta)</v>
          </cell>
          <cell r="B1775">
            <v>-1112.5</v>
          </cell>
        </row>
        <row r="1776">
          <cell r="A1776" t="str">
            <v>641.100-06-020 - Sewer - Repairs and Maintenance - Sludge Hauling (TX, Lonesta)</v>
          </cell>
        </row>
        <row r="1777">
          <cell r="A1777" t="str">
            <v>642.000-01-001 - Operation Labor and Expense (MO, Con Riv)</v>
          </cell>
          <cell r="B1777">
            <v>-60404.98</v>
          </cell>
        </row>
        <row r="1778">
          <cell r="A1778" t="str">
            <v>642.000-01-003 - Operation Labor and Expense (MO, Elm Hil)</v>
          </cell>
        </row>
        <row r="1779">
          <cell r="A1779" t="str">
            <v>642.000-01-005 - Operation Labor and Expense (MO, Hillcre)</v>
          </cell>
        </row>
        <row r="1780">
          <cell r="A1780" t="str">
            <v>642.000-01-006 - Operation Labor and Expense (MO, Ind Hil)</v>
          </cell>
        </row>
        <row r="1781">
          <cell r="A1781" t="str">
            <v>642.000-01-008 - Operation Labor and Expense (MO, Rac Cre)</v>
          </cell>
        </row>
        <row r="1782">
          <cell r="A1782" t="str">
            <v>642.000-01-023 - Operation Labor and Expense (MO, Jam Riv)</v>
          </cell>
        </row>
        <row r="1783">
          <cell r="A1783" t="str">
            <v>642.000-01-025 - Operation Labor and Expense (MO, Rid Cre)</v>
          </cell>
        </row>
        <row r="1784">
          <cell r="A1784" t="str">
            <v>642.000-01-026 - Operation Labor and Expense (MO, Osage)</v>
          </cell>
        </row>
        <row r="1785">
          <cell r="A1785" t="str">
            <v>642.000-02-002 - Operation Labor and Expense (AR, Eag Rid)</v>
          </cell>
        </row>
        <row r="1786">
          <cell r="A1786" t="str">
            <v>642.000-02-004 - Operation Labor and Expense (AR, Hay Pla)</v>
          </cell>
        </row>
        <row r="1787">
          <cell r="A1787" t="str">
            <v>642.000-02-007 - Operation Labor and Expense (AR, Oak Hil)</v>
          </cell>
        </row>
        <row r="1788">
          <cell r="A1788" t="str">
            <v>642.000-02-009 - Operation Labor and Expense (AR, Seb Lak)</v>
          </cell>
        </row>
        <row r="1789">
          <cell r="A1789" t="str">
            <v>642.000-02-010 - Operation Labor and Expense (AR, StJ Gle)</v>
          </cell>
        </row>
        <row r="1790">
          <cell r="A1790" t="str">
            <v>642.000-02-022 - Operation Labor and Expense (AR, Flu Mea)</v>
          </cell>
        </row>
        <row r="1791">
          <cell r="A1791" t="str">
            <v>642.000-03-011 - Operation Labor and Expense (LA, Magnoli)</v>
          </cell>
        </row>
        <row r="1792">
          <cell r="A1792" t="str">
            <v>642.000-04-012 - Operation Labor and Expense (KY, Bluegra)</v>
          </cell>
        </row>
        <row r="1793">
          <cell r="A1793" t="str">
            <v>642.000-05-013 - Operation Labor and Expense (TN, Limesto)</v>
          </cell>
        </row>
        <row r="1794">
          <cell r="A1794" t="str">
            <v>642.000-06-020 - Operation Labor and Expense (TX, Lonesta)</v>
          </cell>
        </row>
        <row r="1795">
          <cell r="A1795" t="str">
            <v>643.000-01-001 - Miscellaneous Expenses Wtr Trtm (MO, Con Riv)</v>
          </cell>
          <cell r="B1795">
            <v>-61</v>
          </cell>
        </row>
        <row r="1796">
          <cell r="A1796" t="str">
            <v>643.000-01-003 - Miscellaneous Expenses Wtr Trtm (MO, Elm Hil)</v>
          </cell>
        </row>
        <row r="1797">
          <cell r="A1797" t="str">
            <v>643.000-01-005 - Miscellaneous Expenses Wtr Trtm (MO, Hillcre)</v>
          </cell>
        </row>
        <row r="1798">
          <cell r="A1798" t="str">
            <v>643.000-01-006 - Miscellaneous Expenses Wtr Trtm (MO, Ind Hil)</v>
          </cell>
        </row>
        <row r="1799">
          <cell r="A1799" t="str">
            <v>643.000-01-008 - Miscellaneous Expenses Wtr Trtm (MO, Rac Cre)</v>
          </cell>
        </row>
        <row r="1800">
          <cell r="A1800" t="str">
            <v>643.000-01-023 - Miscellaneous Expenses Wtr Trtm (MO, Jam Riv)</v>
          </cell>
          <cell r="B1800"/>
        </row>
        <row r="1801">
          <cell r="A1801" t="str">
            <v>643.000-01-025 - Miscellaneous Expenses Wtr Trtm (MO, Rid Cre)</v>
          </cell>
        </row>
        <row r="1802">
          <cell r="A1802" t="str">
            <v>643.000-01-026 - Miscellaneous Expenses Wtr Trtm (MO, Osage)</v>
          </cell>
        </row>
        <row r="1803">
          <cell r="A1803" t="str">
            <v>643.000-02-002 - Miscellaneous Expenses Wtr Trtm (AR, Eag Rid)</v>
          </cell>
        </row>
        <row r="1804">
          <cell r="A1804" t="str">
            <v>643.000-02-004 - Miscellaneous Expenses Wtr Trtm (AR, Hay Pla)</v>
          </cell>
        </row>
        <row r="1805">
          <cell r="A1805" t="str">
            <v>643.000-02-007 - Miscellaneous Expenses Wtr Trtm (AR, Oak Hil)</v>
          </cell>
        </row>
        <row r="1806">
          <cell r="A1806" t="str">
            <v>643.000-02-009 - Miscellaneous Expenses Wtr Trtm (AR, Seb Lak)</v>
          </cell>
        </row>
        <row r="1807">
          <cell r="A1807" t="str">
            <v>643.000-02-010 - Miscellaneous Expenses Wtr Trtm (AR, StJ Gle)</v>
          </cell>
        </row>
        <row r="1808">
          <cell r="A1808" t="str">
            <v>643.000-02-022 - Miscellaneous Expenses Wtr Trtm (AR, Flu Mea)</v>
          </cell>
        </row>
        <row r="1809">
          <cell r="A1809" t="str">
            <v>643.000-03-011 - Miscellaneous Expenses Wtr Trtm (LA, Magnoli)</v>
          </cell>
        </row>
        <row r="1810">
          <cell r="A1810" t="str">
            <v>643.000-04-012 - Miscellaneous Expenses Wtr Trtm (KY, Bluegra)</v>
          </cell>
        </row>
        <row r="1811">
          <cell r="A1811" t="str">
            <v>643.000-05-013 - Miscellaneous Expenses Wtr Trtm (TN, Limesto)</v>
          </cell>
        </row>
        <row r="1812">
          <cell r="A1812" t="str">
            <v>643.000-06-020 - Miscellaneous Expenses Wtr Trtm (TX, Lonesta)</v>
          </cell>
        </row>
        <row r="1813">
          <cell r="A1813" t="str">
            <v>650.000-01-001 - Maintenance   Supervision and Engineering (MO, Con Riv)</v>
          </cell>
        </row>
        <row r="1814">
          <cell r="A1814" t="str">
            <v>650.000-01-003 - Maintenance   Supervision and Engineering (MO, Elm Hil)</v>
          </cell>
        </row>
        <row r="1815">
          <cell r="A1815" t="str">
            <v>650.000-01-005 - Maintenance   Supervision and Engineering (MO, Hillcre)</v>
          </cell>
        </row>
        <row r="1816">
          <cell r="A1816" t="str">
            <v>650.000-01-006 - Maintenance   Supervision and Engineering (MO, Ind Hil)</v>
          </cell>
        </row>
        <row r="1817">
          <cell r="A1817" t="str">
            <v>650.000-01-008 - Maintenance   Supervision and Engineering (MO, Rac Cre)</v>
          </cell>
        </row>
        <row r="1818">
          <cell r="A1818" t="str">
            <v>650.000-01-023 - Maintenance   Supervision and Engineering (MO, Jam Riv)</v>
          </cell>
          <cell r="B1818"/>
        </row>
        <row r="1819">
          <cell r="A1819" t="str">
            <v>650.000-01-025 - Maintenance   Supervision and Engineering (MO, Rid Cre)</v>
          </cell>
        </row>
        <row r="1820">
          <cell r="A1820" t="str">
            <v>650.000-01-026 - Maintenance   Supervision and Engineering (MO, Osage)</v>
          </cell>
        </row>
        <row r="1821">
          <cell r="A1821" t="str">
            <v>650.000-02-002 - Maintenance   Supervision and Engineering (AR, Eag Rid)</v>
          </cell>
        </row>
        <row r="1822">
          <cell r="A1822" t="str">
            <v>650.000-02-004 - Maintenance   Supervision and Engineering (AR, Hay Pla)</v>
          </cell>
        </row>
        <row r="1823">
          <cell r="A1823" t="str">
            <v>650.000-02-007 - Maintenance   Supervision and Engineering (AR, Oak Hil)</v>
          </cell>
        </row>
        <row r="1824">
          <cell r="A1824" t="str">
            <v>650.000-02-009 - Maintenance   Supervision and Engineering (AR, Seb Lak)</v>
          </cell>
        </row>
        <row r="1825">
          <cell r="A1825" t="str">
            <v>650.000-02-010 - Maintenance   Supervision and Engineering (AR, StJ Gle)</v>
          </cell>
        </row>
        <row r="1826">
          <cell r="A1826" t="str">
            <v>650.000-02-022 - Maintenance   Supervision and Engineering (AR, Flu Mea)</v>
          </cell>
        </row>
        <row r="1827">
          <cell r="A1827" t="str">
            <v>650.000-04-012 - Maintenance   Supervision and Engineering (KY, Bluegra)</v>
          </cell>
        </row>
        <row r="1828">
          <cell r="A1828" t="str">
            <v>650.000-05-013 - Water - Transportation Expense (TN, Limesto)</v>
          </cell>
        </row>
        <row r="1829">
          <cell r="A1829" t="str">
            <v>650.000-06-020 - Maintenance   Supervision and Engineering (TX, Lonesta)</v>
          </cell>
        </row>
        <row r="1830">
          <cell r="A1830" t="str">
            <v>651.000-01-001 - Maintenance   S&amp;I (MO, Con Riv)</v>
          </cell>
          <cell r="B1830">
            <v>-262.5</v>
          </cell>
        </row>
        <row r="1831">
          <cell r="A1831" t="str">
            <v>651.000-01-003 - Maintenance   S&amp;I (MO, Elm Hil)</v>
          </cell>
        </row>
        <row r="1832">
          <cell r="A1832" t="str">
            <v>651.000-01-005 - Maintenance   S&amp;I (MO, Hillcre)</v>
          </cell>
        </row>
        <row r="1833">
          <cell r="A1833" t="str">
            <v>651.000-01-006 - Maintenance   S&amp;I (MO, Ind Hil)</v>
          </cell>
        </row>
        <row r="1834">
          <cell r="A1834" t="str">
            <v>651.000-01-008 - Maintenance   S&amp;I (MO, Rac Cre)</v>
          </cell>
        </row>
        <row r="1835">
          <cell r="A1835" t="str">
            <v>651.000-01-023 - Maintenance   S&amp;I (MO, Jam Riv)</v>
          </cell>
        </row>
        <row r="1836">
          <cell r="A1836" t="str">
            <v>651.000-01-025 - Maintenance   S&amp;I (MO, Rid Cre)</v>
          </cell>
        </row>
        <row r="1837">
          <cell r="A1837" t="str">
            <v>651.000-01-026 - Maintenance   S&amp;I (MO, Osage)</v>
          </cell>
        </row>
        <row r="1838">
          <cell r="A1838" t="str">
            <v>651.000-02-002 - Maintenance   S&amp;I (AR, Eag Rid)</v>
          </cell>
        </row>
        <row r="1839">
          <cell r="A1839" t="str">
            <v>651.000-02-004 - Maintenance   S&amp;I (AR, Hay Pla)</v>
          </cell>
        </row>
        <row r="1840">
          <cell r="A1840" t="str">
            <v>651.000-02-007 - Maintenance   S&amp;I (AR, Oak Hil)</v>
          </cell>
        </row>
        <row r="1841">
          <cell r="A1841" t="str">
            <v>651.000-02-009 - Maintenance   S&amp;I (AR, Seb Lak)</v>
          </cell>
        </row>
        <row r="1842">
          <cell r="A1842" t="str">
            <v>651.000-02-010 - Maintenance   S&amp;I (AR, StJ Gle)</v>
          </cell>
        </row>
        <row r="1843">
          <cell r="A1843" t="str">
            <v>651.000-02-022 - Maintenance   S&amp;I (AR, Flu Mea)</v>
          </cell>
        </row>
        <row r="1844">
          <cell r="A1844" t="str">
            <v>651.000-03-011 - Maintenance   S&amp;I (LA, Magnoli)</v>
          </cell>
        </row>
        <row r="1845">
          <cell r="A1845" t="str">
            <v>651.000-04-012 - Maintenance   S&amp;I (KY, Bluegra)</v>
          </cell>
        </row>
        <row r="1846">
          <cell r="A1846" t="str">
            <v>651.000-05-013 - Maintenance   S&amp;I (TN, Limesto)</v>
          </cell>
        </row>
        <row r="1847">
          <cell r="A1847" t="str">
            <v>651.000-06-020 - Maintenance   S&amp;I (TX, Lonesta)</v>
          </cell>
        </row>
        <row r="1848">
          <cell r="A1848" t="str">
            <v>652.000-01-001 - Maintenance   Equipment (MO, Con Riv)</v>
          </cell>
          <cell r="B1848">
            <v>-2232.33</v>
          </cell>
        </row>
        <row r="1849">
          <cell r="A1849" t="str">
            <v>652.000-01-003 - Maintenance   Equipment (MO, Elm Hil)</v>
          </cell>
        </row>
        <row r="1850">
          <cell r="A1850" t="str">
            <v>652.000-01-005 - Maintenance   Equipment (MO, Hillcre)</v>
          </cell>
        </row>
        <row r="1851">
          <cell r="A1851" t="str">
            <v>652.000-01-006 - Maintenance   Equipment (MO, Ind Hil)</v>
          </cell>
        </row>
        <row r="1852">
          <cell r="A1852" t="str">
            <v>652.000-01-008 - Maintenance   Equipment (MO, Rac Cre)</v>
          </cell>
        </row>
        <row r="1853">
          <cell r="A1853" t="str">
            <v>652.000-01-023 - Maintenance   Equipment (MO, Jam Riv)</v>
          </cell>
        </row>
        <row r="1854">
          <cell r="A1854" t="str">
            <v>652.000-01-025 - Maintenance   Equipment (MO, Rid Cre)</v>
          </cell>
        </row>
        <row r="1855">
          <cell r="A1855" t="str">
            <v>652.000-01-026 - Maintenance   Equipment (MO, Osage)</v>
          </cell>
        </row>
        <row r="1856">
          <cell r="A1856" t="str">
            <v>652.000-02-002 - Maintenance   Equipment (AR, Eag Rid)</v>
          </cell>
        </row>
        <row r="1857">
          <cell r="A1857" t="str">
            <v>652.000-02-004 - Maintenance   Equipment (AR, Hay Pla)</v>
          </cell>
        </row>
        <row r="1858">
          <cell r="A1858" t="str">
            <v>652.000-02-007 - Maintenance   Equipment (AR, Oak Hil)</v>
          </cell>
        </row>
        <row r="1859">
          <cell r="A1859" t="str">
            <v>652.000-02-009 - Maintenance   Equipment (AR, Seb Lak)</v>
          </cell>
        </row>
        <row r="1860">
          <cell r="A1860" t="str">
            <v>652.000-02-010 - Maintenance   Equipment (AR, StJ Gle)</v>
          </cell>
        </row>
        <row r="1861">
          <cell r="A1861" t="str">
            <v>652.000-02-022 - Maintenance   Equipment (AR, Flu Mea)</v>
          </cell>
        </row>
        <row r="1862">
          <cell r="A1862" t="str">
            <v>652.000-03-011 - Maintenance   Equipment (LA, Magnoli)</v>
          </cell>
        </row>
        <row r="1863">
          <cell r="A1863" t="str">
            <v>652.000-04-012 - Maintenance   Equipment (KY, Bluegra)</v>
          </cell>
        </row>
        <row r="1864">
          <cell r="A1864" t="str">
            <v>652.000-05-013 - Maintenance   Equipment (TN, Limesto)</v>
          </cell>
        </row>
        <row r="1865">
          <cell r="A1865" t="str">
            <v>652.000-06-020 - Maintenance   Equipment (TX, Lonesta)</v>
          </cell>
        </row>
        <row r="1866">
          <cell r="A1866" t="str">
            <v>660.000-01-001 - Operation Supervision and Engineering (MO, Con Riv)</v>
          </cell>
        </row>
        <row r="1867">
          <cell r="A1867" t="str">
            <v>660.000-01-003 - Operation Supervision and Engineering (MO, Elm Hil)</v>
          </cell>
        </row>
        <row r="1868">
          <cell r="A1868" t="str">
            <v>660.000-01-005 - Operation Supervision and Engineering (MO, Hillcre)</v>
          </cell>
        </row>
        <row r="1869">
          <cell r="A1869" t="str">
            <v>660.000-01-006 - Operation Supervision and Engineering (MO, Ind Hil)</v>
          </cell>
        </row>
        <row r="1870">
          <cell r="A1870" t="str">
            <v>660.000-01-008 - Operation Supervision and Engineering (MO, Rac Cre)</v>
          </cell>
        </row>
        <row r="1871">
          <cell r="A1871" t="str">
            <v>660.000-01-023 - Operation Supervision and Engineering (MO, Jam Riv)</v>
          </cell>
        </row>
        <row r="1872">
          <cell r="A1872" t="str">
            <v>660.000-01-025 - Operation Supervision and Engineering (MO, Rid Cre)</v>
          </cell>
        </row>
        <row r="1873">
          <cell r="A1873" t="str">
            <v>660.000-01-026 - Operation Supervision and Engineering (MO, Osage)</v>
          </cell>
        </row>
        <row r="1874">
          <cell r="A1874" t="str">
            <v>660.000-02-002 - Operation Supervision and Engineering (AR, Eag Rid)</v>
          </cell>
        </row>
        <row r="1875">
          <cell r="A1875" t="str">
            <v>660.000-02-004 - Operation Supervision and Engineering (AR, Hay Pla)</v>
          </cell>
          <cell r="B1875"/>
        </row>
        <row r="1876">
          <cell r="A1876" t="str">
            <v>660.000-02-007 - Operation Supervision and Engineering (AR, Oak Hil)</v>
          </cell>
        </row>
        <row r="1877">
          <cell r="A1877" t="str">
            <v>660.000-02-009 - Operation Supervision and Engineering (AR, Seb Lak)</v>
          </cell>
        </row>
        <row r="1878">
          <cell r="A1878" t="str">
            <v>660.000-02-010 - Operation Supervision and Engineering (AR, StJ Gle)</v>
          </cell>
        </row>
        <row r="1879">
          <cell r="A1879" t="str">
            <v>660.000-02-022 - Operation Supervision and Engineering (AR, Flu Mea)</v>
          </cell>
        </row>
        <row r="1880">
          <cell r="A1880" t="str">
            <v>660.000-03-011 - Operation Supervision and Engineering (LA, Magnoli)</v>
          </cell>
        </row>
        <row r="1881">
          <cell r="A1881" t="str">
            <v>660.000-04-012 - Operation Supervision and Engineering (KY, Bluegra)</v>
          </cell>
        </row>
        <row r="1882">
          <cell r="A1882" t="str">
            <v>660.000-05-013 - Operation Supervision and Engineering (TN, Limesto)</v>
          </cell>
        </row>
        <row r="1883">
          <cell r="A1883" t="str">
            <v>660.000-06-020 - Sewer - Other Professional Services (TX, Lonesta)</v>
          </cell>
        </row>
        <row r="1884">
          <cell r="A1884" t="str">
            <v>660.100-06-020 - Sewer - Tax and Other Accounting (TX, Lonesta)</v>
          </cell>
        </row>
        <row r="1885">
          <cell r="A1885" t="str">
            <v>660.200-06-020 - Sewer - Recurring Legal Expenses (TX, Lonesta)</v>
          </cell>
        </row>
        <row r="1886">
          <cell r="A1886" t="str">
            <v>660.300-06-020 - Sewer - Recurring Engineering Expenses (TX, Lonesta)</v>
          </cell>
        </row>
        <row r="1887">
          <cell r="A1887" t="str">
            <v>661.000-01-001 - Storage Facilities Expense (MO, Con Riv)</v>
          </cell>
        </row>
        <row r="1888">
          <cell r="A1888" t="str">
            <v>661.000-01-003 - Storage Facilities Expense (MO, Elm Hil)</v>
          </cell>
        </row>
        <row r="1889">
          <cell r="A1889" t="str">
            <v>661.000-01-005 - Storage Facilities Expense (MO, Hillcre)</v>
          </cell>
        </row>
        <row r="1890">
          <cell r="A1890" t="str">
            <v>661.000-01-006 - Storage Facilities Expense (MO, Ind Hil)</v>
          </cell>
        </row>
        <row r="1891">
          <cell r="A1891" t="str">
            <v>661.000-01-008 - Storage Facilities Expense (MO, Rac Cre)</v>
          </cell>
        </row>
        <row r="1892">
          <cell r="A1892" t="str">
            <v>661.000-01-023 - Storage Facilities Expense (MO, Jam Riv)</v>
          </cell>
          <cell r="B1892"/>
        </row>
        <row r="1893">
          <cell r="A1893" t="str">
            <v>661.000-01-025 - Storage Facilities Expense (MO, Rid Cre)</v>
          </cell>
        </row>
        <row r="1894">
          <cell r="A1894" t="str">
            <v>661.000-01-026 - Storage Facilities Expense (MO, Osage)</v>
          </cell>
        </row>
        <row r="1895">
          <cell r="A1895" t="str">
            <v>661.000-02-002 - Storage Facilities Expense (AR, Eag Rid)</v>
          </cell>
        </row>
        <row r="1896">
          <cell r="A1896" t="str">
            <v>661.000-02-004 - Storage Facilities Expense (AR, Hay Pla)</v>
          </cell>
        </row>
        <row r="1897">
          <cell r="A1897" t="str">
            <v>661.000-02-007 - Storage Facilities Expense (AR, Oak Hil)</v>
          </cell>
        </row>
        <row r="1898">
          <cell r="A1898" t="str">
            <v>661.000-02-009 - Storage Facilities Expense (AR, Seb Lak)</v>
          </cell>
        </row>
        <row r="1899">
          <cell r="A1899" t="str">
            <v>661.000-02-010 - Storage Facilities Expense (AR, StJ Gle)</v>
          </cell>
        </row>
        <row r="1900">
          <cell r="A1900" t="str">
            <v>661.000-02-022 - Storage Facilities Expense (AR, Flu Mea)</v>
          </cell>
        </row>
        <row r="1901">
          <cell r="A1901" t="str">
            <v>661.000-03-011 - Storage Facilities Expense (LA, Magnoli)</v>
          </cell>
        </row>
        <row r="1902">
          <cell r="A1902" t="str">
            <v>661.000-04-012 - Storage Facilities Expense (KY, Bluegra)</v>
          </cell>
        </row>
        <row r="1903">
          <cell r="A1903" t="str">
            <v>661.000-05-013 - Storage Facilities Expense (TN, Limesto)</v>
          </cell>
        </row>
        <row r="1904">
          <cell r="A1904" t="str">
            <v>661.000-06-020 - Storage Facilities Expense (TX, Lonesta)</v>
          </cell>
        </row>
        <row r="1905">
          <cell r="A1905" t="str">
            <v>662.000-01-001 - Transm and Distr Lines Expenses (MO, Con Riv)</v>
          </cell>
        </row>
        <row r="1906">
          <cell r="A1906" t="str">
            <v>662.000-01-003 - Transm and Distr Lines Expenses (MO, Elm Hil)</v>
          </cell>
        </row>
        <row r="1907">
          <cell r="A1907" t="str">
            <v>662.000-01-005 - Transm and Distr Lines Expenses (MO, Hillcre)</v>
          </cell>
        </row>
        <row r="1908">
          <cell r="A1908" t="str">
            <v>662.000-01-006 - Transm and Distr Lines Expenses (MO, Ind Hil)</v>
          </cell>
        </row>
        <row r="1909">
          <cell r="A1909" t="str">
            <v>662.000-01-008 - Transm and Distr Lines Expenses (MO, Rac Cre)</v>
          </cell>
        </row>
        <row r="1910">
          <cell r="A1910" t="str">
            <v>662.000-01-023 - Transm and Distr Lines Expenses (MO, Jam Riv)</v>
          </cell>
        </row>
        <row r="1911">
          <cell r="A1911" t="str">
            <v>662.000-01-025 - Transm and Distr Lines Expenses (MO, Rid Cre)</v>
          </cell>
        </row>
        <row r="1912">
          <cell r="A1912" t="str">
            <v>662.000-01-026 - Transm and Distr Lines Expenses (MO, Osage)</v>
          </cell>
        </row>
        <row r="1913">
          <cell r="A1913" t="str">
            <v>662.000-02-002 - Transm and Distr Lines Expenses (AR, Eag Rid)</v>
          </cell>
        </row>
        <row r="1914">
          <cell r="A1914" t="str">
            <v>662.000-02-004 - Transm and Distr Lines Expenses (AR, Hay Pla)</v>
          </cell>
        </row>
        <row r="1915">
          <cell r="A1915" t="str">
            <v>662.000-02-007 - Transm and Distr Lines Expenses (AR, Oak Hil)</v>
          </cell>
        </row>
        <row r="1916">
          <cell r="A1916" t="str">
            <v>662.000-02-009 - Transm and Distr Lines Expenses (AR, Seb Lak)</v>
          </cell>
        </row>
        <row r="1917">
          <cell r="A1917" t="str">
            <v>662.000-02-010 - Transm and Distr Lines Expenses (AR, StJ Gle)</v>
          </cell>
        </row>
        <row r="1918">
          <cell r="A1918" t="str">
            <v>662.000-02-022 - Transm and Distr Lines Expenses (AR, Flu Mea)</v>
          </cell>
        </row>
        <row r="1919">
          <cell r="A1919" t="str">
            <v>662.000-04-012 - Transm and Distr Lines Expenses (KY, Bluegra)</v>
          </cell>
        </row>
        <row r="1920">
          <cell r="A1920" t="str">
            <v>662.000-05-013 - Transm and Distr Lines Expenses (TN, Limesto)</v>
          </cell>
        </row>
        <row r="1921">
          <cell r="A1921" t="str">
            <v>662.000-06-020 - Transm and Distr Lines Expenses (TX, Lonesta)</v>
          </cell>
        </row>
        <row r="1922">
          <cell r="A1922" t="str">
            <v>663.000-01-001 - Meter Expenses (MO, Con Riv)</v>
          </cell>
          <cell r="B1922">
            <v>-849.99</v>
          </cell>
        </row>
        <row r="1923">
          <cell r="A1923" t="str">
            <v>663.000-01-003 - Meter Expenses (MO, Elm Hil)</v>
          </cell>
        </row>
        <row r="1924">
          <cell r="A1924" t="str">
            <v>663.000-01-005 - Meter Expenses (MO, Hillcre)</v>
          </cell>
        </row>
        <row r="1925">
          <cell r="A1925" t="str">
            <v>663.000-01-006 - Meter Expenses (MO, Ind Hil)</v>
          </cell>
        </row>
        <row r="1926">
          <cell r="A1926" t="str">
            <v>663.000-01-008 - Meter Expenses (MO, Rac Cre)</v>
          </cell>
        </row>
        <row r="1927">
          <cell r="A1927" t="str">
            <v>663.000-01-023 - Meter Expenses (MO, Jam Riv)</v>
          </cell>
        </row>
        <row r="1928">
          <cell r="A1928" t="str">
            <v>663.000-01-025 - Meter Expenses (MO, Rid Cre)</v>
          </cell>
        </row>
        <row r="1929">
          <cell r="A1929" t="str">
            <v>663.000-01-026 - Meter Expenses (MO, Osage)</v>
          </cell>
        </row>
        <row r="1930">
          <cell r="A1930" t="str">
            <v>663.000-02-002 - Meter Expenses (AR, Eag Rid)</v>
          </cell>
        </row>
        <row r="1931">
          <cell r="A1931" t="str">
            <v>663.000-02-004 - Meter Expenses (AR, Hay Pla)</v>
          </cell>
          <cell r="B1931"/>
        </row>
        <row r="1932">
          <cell r="A1932" t="str">
            <v>663.000-02-007 - Meter Expenses (AR, Oak Hil)</v>
          </cell>
        </row>
        <row r="1933">
          <cell r="A1933" t="str">
            <v>663.000-02-009 - Meter Expenses (AR, Seb Lak)</v>
          </cell>
        </row>
        <row r="1934">
          <cell r="A1934" t="str">
            <v>663.000-02-010 - Meter Expenses (AR, StJ Gle)</v>
          </cell>
        </row>
        <row r="1935">
          <cell r="A1935" t="str">
            <v>663.000-02-022 - Meter Expenses (AR, Flu Mea)</v>
          </cell>
        </row>
        <row r="1936">
          <cell r="A1936" t="str">
            <v>663.000-04-012 - Meter Expenses (KY, Bluegra)</v>
          </cell>
        </row>
        <row r="1937">
          <cell r="A1937" t="str">
            <v>663.000-05-013 - Meter Expenses (TN, Limesto)</v>
          </cell>
        </row>
        <row r="1938">
          <cell r="A1938" t="str">
            <v>663.000-06-020 - Water - Insurance Expense (TX, Lonesta)</v>
          </cell>
        </row>
        <row r="1939">
          <cell r="A1939" t="str">
            <v>663.002-06-020 - Water - Insurance Expense - Liabiility (TX, Lonesta)</v>
          </cell>
        </row>
        <row r="1940">
          <cell r="A1940" t="str">
            <v>663.003-06-020 - Water - Insurance Expense - Plant and Equip Loss (TX, Lonesta)</v>
          </cell>
        </row>
        <row r="1941">
          <cell r="A1941" t="str">
            <v>664.000-01-001 - Customer Installations Expenses (MO, Con Riv)</v>
          </cell>
        </row>
        <row r="1942">
          <cell r="A1942" t="str">
            <v>664.000-01-003 - Customer Installations Expenses (MO, Elm Hil)</v>
          </cell>
        </row>
        <row r="1943">
          <cell r="A1943" t="str">
            <v>664.000-01-005 - Customer Installations Expenses (MO, Hillcre)</v>
          </cell>
        </row>
        <row r="1944">
          <cell r="A1944" t="str">
            <v>664.000-01-006 - Customer Installations Expenses (MO, Ind Hil)</v>
          </cell>
        </row>
        <row r="1945">
          <cell r="A1945" t="str">
            <v>664.000-01-008 - Customer Installations Expenses (MO, Rac Cre)</v>
          </cell>
        </row>
        <row r="1946">
          <cell r="A1946" t="str">
            <v>664.000-01-023 - Customer Installations Expenses (MO, Jam Riv)</v>
          </cell>
        </row>
        <row r="1947">
          <cell r="A1947" t="str">
            <v>664.000-01-025 - Customer Installations Expenses (MO, Rid Cre)</v>
          </cell>
        </row>
        <row r="1948">
          <cell r="A1948" t="str">
            <v>664.000-01-026 - Customer Installations Expenses (MO, Osage)</v>
          </cell>
        </row>
        <row r="1949">
          <cell r="A1949" t="str">
            <v>664.000-02-002 - Customer Installations Expenses (AR, Eag Rid)</v>
          </cell>
        </row>
        <row r="1950">
          <cell r="A1950" t="str">
            <v>664.000-02-004 - Customer Installations Expenses (AR, Hay Pla)</v>
          </cell>
        </row>
        <row r="1951">
          <cell r="A1951" t="str">
            <v>664.000-02-007 - Customer Installations Expenses (AR, Oak Hil)</v>
          </cell>
        </row>
        <row r="1952">
          <cell r="A1952" t="str">
            <v>664.000-02-009 - Customer Installations Expenses (AR, Seb Lak)</v>
          </cell>
        </row>
        <row r="1953">
          <cell r="A1953" t="str">
            <v>664.000-02-010 - Customer Installations Expenses (AR, StJ Gle)</v>
          </cell>
        </row>
        <row r="1954">
          <cell r="A1954" t="str">
            <v>664.000-02-022 - Customer Installations Expenses (AR, Flu Mea)</v>
          </cell>
        </row>
        <row r="1955">
          <cell r="A1955" t="str">
            <v>664.000-03-011 - Customer Installations Expenses (LA, Magnoli)</v>
          </cell>
        </row>
        <row r="1956">
          <cell r="A1956" t="str">
            <v>664.000-04-012 - Customer Installations Expenses (KY, Bluegra)</v>
          </cell>
        </row>
        <row r="1957">
          <cell r="A1957" t="str">
            <v>664.000-05-013 - Customer Installations Expenses (TN, Limesto)</v>
          </cell>
        </row>
        <row r="1958">
          <cell r="A1958" t="str">
            <v>664.000-06-020 - Sewer - Insurance Expense (TX, Lonesta)</v>
          </cell>
        </row>
        <row r="1959">
          <cell r="A1959" t="str">
            <v>664.002-06-020 - Sewer - Insurance Expense - Liability (TX, Lonesta)</v>
          </cell>
        </row>
        <row r="1960">
          <cell r="A1960" t="str">
            <v>664.003-06-020 - Sewer - Insurance Expense - Plant and Equipment Loss (TX, Lonesta)</v>
          </cell>
        </row>
        <row r="1961">
          <cell r="A1961" t="str">
            <v>665.000-01-001 - Miscellaneous Expenses (MO, Con Riv)</v>
          </cell>
          <cell r="B1961">
            <v>-24.1</v>
          </cell>
        </row>
        <row r="1962">
          <cell r="A1962" t="str">
            <v>665.000-01-003 - Miscellaneous Expenses (MO, Elm Hil)</v>
          </cell>
        </row>
        <row r="1963">
          <cell r="A1963" t="str">
            <v>665.000-01-005 - Miscellaneous Expenses (MO, Hillcre)</v>
          </cell>
        </row>
        <row r="1964">
          <cell r="A1964" t="str">
            <v>665.000-01-006 - Miscellaneous Expenses (MO, Ind Hil)</v>
          </cell>
        </row>
        <row r="1965">
          <cell r="A1965" t="str">
            <v>665.000-01-008 - Miscellaneous Expenses (MO, Rac Cre)</v>
          </cell>
        </row>
        <row r="1966">
          <cell r="A1966" t="str">
            <v>665.000-01-023 - Miscellaneous Expenses (MO, Jam Riv)</v>
          </cell>
        </row>
        <row r="1967">
          <cell r="A1967" t="str">
            <v>665.000-01-025 - Miscellaneous Expenses (MO, Rid Cre)</v>
          </cell>
        </row>
        <row r="1968">
          <cell r="A1968" t="str">
            <v>665.000-01-026 - Miscellaneous Expenses (MO, Osage)</v>
          </cell>
        </row>
        <row r="1969">
          <cell r="A1969" t="str">
            <v>665.000-02-002 - Miscellaneous Expenses (AR, Eag Rid)</v>
          </cell>
        </row>
        <row r="1970">
          <cell r="A1970" t="str">
            <v>665.000-02-004 - Miscellaneous Expenses (AR, Hay Pla)</v>
          </cell>
          <cell r="B1970"/>
        </row>
        <row r="1971">
          <cell r="A1971" t="str">
            <v>665.000-02-007 - Miscellaneous Expenses (AR, Oak Hil)</v>
          </cell>
          <cell r="B1971"/>
        </row>
        <row r="1972">
          <cell r="A1972" t="str">
            <v>665.000-02-009 - Miscellaneous Expenses (AR, Seb Lak)</v>
          </cell>
        </row>
        <row r="1973">
          <cell r="A1973" t="str">
            <v>665.000-02-010 - Miscellaneous Expenses (AR, StJ Gle)</v>
          </cell>
          <cell r="B1973"/>
        </row>
        <row r="1974">
          <cell r="A1974" t="str">
            <v>665.000-02-022 - Miscellaneous Expenses (AR, Flu Mea)</v>
          </cell>
        </row>
        <row r="1975">
          <cell r="A1975" t="str">
            <v>665.000-04-012 - Miscellaneous Expenses (KY, Bluegra)</v>
          </cell>
        </row>
        <row r="1976">
          <cell r="A1976" t="str">
            <v>665.100-05-013 - Water - Regulatory Expense   DNR (TN, Limesto)</v>
          </cell>
        </row>
        <row r="1977">
          <cell r="A1977" t="str">
            <v>665.200-05-013 - Water - Regulatory Expense   PSC (TN, Limesto)</v>
          </cell>
        </row>
        <row r="1978">
          <cell r="A1978" t="str">
            <v>665.400-05-013 - Water - Regulatory Expense   Business License (TN, Limesto)</v>
          </cell>
        </row>
        <row r="1979">
          <cell r="A1979" t="str">
            <v>666.000-12-031 - Water - Regulatory Exp - Amort of Rate Case Exp (MS, Great Riv)</v>
          </cell>
        </row>
        <row r="1980">
          <cell r="A1980" t="str">
            <v>666.000-13-036 - Water - Regulatory Exp - Amort of Rate Case Exp (FL, CSWR-FL)</v>
          </cell>
        </row>
        <row r="1981">
          <cell r="A1981" t="str">
            <v>666.000-14-038 - Water - Regulatory Exp - Amort of Rate Case Exp (SC, CSWR-SC)</v>
          </cell>
        </row>
        <row r="1982">
          <cell r="A1982" t="str">
            <v>667.000-12-031 - Water - Regulatory Expenses - Other (MS, Great Riv)</v>
          </cell>
        </row>
        <row r="1983">
          <cell r="A1983" t="str">
            <v>667.000-13-036 - Water - Regulatory Expenses - Other (FL, CSWR-FL)</v>
          </cell>
        </row>
        <row r="1984">
          <cell r="A1984" t="str">
            <v>667.000-14-038 - Water - Regulatory Expenses - Other (SC, CSWR-SC)</v>
          </cell>
        </row>
        <row r="1985">
          <cell r="A1985" t="str">
            <v>665.000-06-020 - Miscellaneous Expenses (TX, Lonesta)</v>
          </cell>
        </row>
        <row r="1986">
          <cell r="A1986" t="str">
            <v>670.000-01-001 - Maintenance   Supervision and Engineering (MO, Con Riv)</v>
          </cell>
        </row>
        <row r="1987">
          <cell r="A1987" t="str">
            <v>670.000-01-003 - Maintenance   Supervision and Engineering (MO, Elm Hil)</v>
          </cell>
        </row>
        <row r="1988">
          <cell r="A1988" t="str">
            <v>670.000-01-005 - Maintenance   Supervision and Engineering (MO, Hillcre)</v>
          </cell>
        </row>
        <row r="1989">
          <cell r="A1989" t="str">
            <v>670.000-01-006 - Maintenance   Supervision and Engineering (MO, Ind Hil)</v>
          </cell>
        </row>
        <row r="1990">
          <cell r="A1990" t="str">
            <v>670.000-01-008 - Maintenance   Supervision and Engineering (MO, Rac Cre)</v>
          </cell>
        </row>
        <row r="1991">
          <cell r="A1991" t="str">
            <v>670.000-01-023 - Maintenance   Supervision and Engineering (MO, Jam Riv)</v>
          </cell>
        </row>
        <row r="1992">
          <cell r="A1992" t="str">
            <v>670.000-01-025 - Maintenance   Supervision and Engineering (MO, Rid Cre)</v>
          </cell>
        </row>
        <row r="1993">
          <cell r="A1993" t="str">
            <v>670.000-01-026 - Maintenance   Supervision and Engineering (MO, Osage)</v>
          </cell>
        </row>
        <row r="1994">
          <cell r="A1994" t="str">
            <v>670.000-02-002 - Maintenance   Supervision and Engineering (AR, Eag Rid)</v>
          </cell>
          <cell r="B1994"/>
        </row>
        <row r="1995">
          <cell r="A1995" t="str">
            <v>670.000-02-004 - Maintenance   Supervision and Engineering (AR, Hay Pla)</v>
          </cell>
        </row>
        <row r="1996">
          <cell r="A1996" t="str">
            <v>670.000-02-007 - Maintenance   Supervision and Engineering (AR, Oak Hil)</v>
          </cell>
        </row>
        <row r="1997">
          <cell r="A1997" t="str">
            <v>670.000-02-009 - Maintenance   Supervision and Engineering (AR, Seb Lak)</v>
          </cell>
        </row>
        <row r="1998">
          <cell r="A1998" t="str">
            <v>670.000-02-010 - Maintenance   Supervision and Engineering (AR, StJ Gle)</v>
          </cell>
        </row>
        <row r="1999">
          <cell r="A1999" t="str">
            <v>670.000-02-022 - Maintenance   Supervision and Engineering (AR, Flu Mea)</v>
          </cell>
        </row>
        <row r="2000">
          <cell r="A2000" t="str">
            <v>670.000-04-012 - Maintenance   Supervision and Engineering (KY, Bluegra)</v>
          </cell>
        </row>
        <row r="2001">
          <cell r="A2001" t="str">
            <v>670.000-05-013 - Water - Bad Debt Expense (TN, Limesto)</v>
          </cell>
        </row>
        <row r="2002">
          <cell r="A2002" t="str">
            <v>670.000-12-031 - Water - Bad Debt Expense (MS, Great Riv)</v>
          </cell>
        </row>
        <row r="2003">
          <cell r="A2003" t="str">
            <v>670.000-13-036 - Water - Bad Debt Expense (FL, CSWR-FL)</v>
          </cell>
        </row>
        <row r="2004">
          <cell r="A2004" t="str">
            <v>670.000-06-020 - Water - Other Regulatory Expense (TX, Lonesta)</v>
          </cell>
        </row>
        <row r="2005">
          <cell r="A2005" t="str">
            <v>670.001-06-020 - Water - Other Reg Exp - Testing (TX, Lonesta)</v>
          </cell>
          <cell r="B2005">
            <v>-20175.310000000001</v>
          </cell>
        </row>
        <row r="2006">
          <cell r="A2006" t="str">
            <v>670.003-06-020 - Water - Other Reg Exp - Inspections (TX, Lonesta)</v>
          </cell>
        </row>
        <row r="2007">
          <cell r="A2007" t="str">
            <v>670.004-06-020 - Water - Other Reg Exp - Operator Training (TX, Lonesta)</v>
          </cell>
        </row>
        <row r="2008">
          <cell r="A2008" t="str">
            <v>670.005-06-020 - Water - Other Reg Exp - Licenses/Permits (TX, Lonesta)</v>
          </cell>
        </row>
        <row r="2009">
          <cell r="A2009" t="str">
            <v>671.000-01-001 - Maintenance   Stuctures and Improvements (MO, Con Riv)</v>
          </cell>
        </row>
        <row r="2010">
          <cell r="A2010" t="str">
            <v>671.000-01-003 - Maintenance   Stuctures and Improvements (MO, Elm Hil)</v>
          </cell>
        </row>
        <row r="2011">
          <cell r="A2011" t="str">
            <v>671.000-01-005 - Maintenance   Stuctures and Improvements (MO, Hillcre)</v>
          </cell>
        </row>
        <row r="2012">
          <cell r="A2012" t="str">
            <v>671.000-01-006 - Maintenance   Stuctures and Improvements (MO, Ind Hil)</v>
          </cell>
        </row>
        <row r="2013">
          <cell r="A2013" t="str">
            <v>671.000-01-008 - Maintenance   Stuctures and Improvements (MO, Rac Cre)</v>
          </cell>
          <cell r="B2013"/>
        </row>
        <row r="2014">
          <cell r="A2014" t="str">
            <v>671.000-01-023 - Maintenance   Stuctures and Improvements (MO, Jam Riv)</v>
          </cell>
        </row>
        <row r="2015">
          <cell r="A2015" t="str">
            <v>671.000-01-025 - Maintenance   Stuctures and Improvements (MO, Rid Cre)</v>
          </cell>
          <cell r="B2015"/>
        </row>
        <row r="2016">
          <cell r="A2016" t="str">
            <v>671.000-01-026 - Maintenance   Stuctures and Improvements (MO, Osage)</v>
          </cell>
        </row>
        <row r="2017">
          <cell r="A2017" t="str">
            <v>671.000-02-002 - Maintenance   Stuctures and Improvements (AR, Eag Rid)</v>
          </cell>
        </row>
        <row r="2018">
          <cell r="A2018" t="str">
            <v>671.000-02-004 - Maintenance   Stuctures and Improvements (AR, Hay Pla)</v>
          </cell>
        </row>
        <row r="2019">
          <cell r="A2019" t="str">
            <v>671.000-02-007 - Maintenance   Stuctures and Improvements (AR, Oak Hil)</v>
          </cell>
        </row>
        <row r="2020">
          <cell r="A2020" t="str">
            <v>671.000-02-009 - Maintenance   Stuctures and Improvements (AR, Seb Lak)</v>
          </cell>
        </row>
        <row r="2021">
          <cell r="A2021" t="str">
            <v>671.000-02-010 - Maintenance   Stuctures and Improvements (AR, StJ Gle)</v>
          </cell>
        </row>
        <row r="2022">
          <cell r="A2022" t="str">
            <v>671.000-02-022 - Maintenance   Stuctures and Improvements (AR, Flu Mea)</v>
          </cell>
        </row>
        <row r="2023">
          <cell r="A2023" t="str">
            <v>671.000-04-012 - Maintenance   Stuctures and Improvements (KY, Bluegra)</v>
          </cell>
        </row>
        <row r="2024">
          <cell r="A2024" t="str">
            <v>671.000-05-013 - Maintenance   Stuctures and Improvements (TN, Limesto)</v>
          </cell>
        </row>
        <row r="2025">
          <cell r="A2025" t="str">
            <v>671.000-06-020 - Sewer - Other Regulatory Expense (TX, Lonesta)</v>
          </cell>
        </row>
        <row r="2026">
          <cell r="A2026" t="str">
            <v>671.001-06-020 - Sewer - Other Reg Exp - Testing (TX, Lonesta)</v>
          </cell>
          <cell r="B2026">
            <v>-3126</v>
          </cell>
        </row>
        <row r="2027">
          <cell r="A2027" t="str">
            <v>671.003-06-020 - Sewer - Other Reg Exp - Inspections (TX, Lonesta)</v>
          </cell>
        </row>
        <row r="2028">
          <cell r="A2028" t="str">
            <v>671.004-06-020 - Sewer - Other Reg Exp - Operator Training (TX, Lonesta)</v>
          </cell>
        </row>
        <row r="2029">
          <cell r="A2029" t="str">
            <v>671.005-06-020 - Sewer - Other Reg Exp - Licenses/Permits (TX, Lonesta)</v>
          </cell>
        </row>
        <row r="2030">
          <cell r="A2030" t="str">
            <v>672.000-01-001 - Maintenance   Distribution Reservoirs and Standpipes (MO, Con Riv)</v>
          </cell>
        </row>
        <row r="2031">
          <cell r="A2031" t="str">
            <v>672.000-01-003 - Maintenance   Distribution Reservoirs and Standpipes (MO, Elm Hil)</v>
          </cell>
        </row>
        <row r="2032">
          <cell r="A2032" t="str">
            <v>672.000-01-005 - Maintenance   Distribution Reservoirs and Standpipes (MO, Hillcre)</v>
          </cell>
        </row>
        <row r="2033">
          <cell r="A2033" t="str">
            <v>672.000-01-006 - Maintenance   Distribution Reservoirs and Standpipes (MO, Ind Hil)</v>
          </cell>
        </row>
        <row r="2034">
          <cell r="A2034" t="str">
            <v>672.000-01-008 - Maintenance   Distribution Reservoirs and Standpipes (MO, Rac Cre)</v>
          </cell>
        </row>
        <row r="2035">
          <cell r="A2035" t="str">
            <v>672.000-01-023 - Maintenance   Distribution Reservoirs and Standpipes (MO, Jam Riv)</v>
          </cell>
        </row>
        <row r="2036">
          <cell r="A2036" t="str">
            <v>672.000-01-025 - Maintenance   Distribution Reservoirs and Standpipes (MO, Rid Cre)</v>
          </cell>
        </row>
        <row r="2037">
          <cell r="A2037" t="str">
            <v>672.000-01-026 - Maintenance   Distribution Reservoirs and Standpipes (MO, Osage)</v>
          </cell>
        </row>
        <row r="2038">
          <cell r="A2038" t="str">
            <v>672.000-02-002 - Maintenance   Distribution Reservoirs and Standpipes (AR, Eag Rid)</v>
          </cell>
        </row>
        <row r="2039">
          <cell r="A2039" t="str">
            <v>672.000-02-004 - Maintenance   Distribution Reservoirs and Standpipes (AR, Hay Pla)</v>
          </cell>
        </row>
        <row r="2040">
          <cell r="A2040" t="str">
            <v>672.000-02-007 - Maintenance   Distribution Reservoirs and Standpipes (AR, Oak Hil)</v>
          </cell>
        </row>
        <row r="2041">
          <cell r="A2041" t="str">
            <v>672.000-02-009 - Maintenance   Distribution Reservoirs and Standpipes (AR, Seb Lak)</v>
          </cell>
        </row>
        <row r="2042">
          <cell r="A2042" t="str">
            <v>672.000-02-010 - Maintenance   Distribution Reservoirs and Standpipes (AR, StJ Gle)</v>
          </cell>
        </row>
        <row r="2043">
          <cell r="A2043" t="str">
            <v>672.000-02-022 - Maintenance   Distribution Reservoirs and Standpipes (AR, Flu Mea)</v>
          </cell>
        </row>
        <row r="2044">
          <cell r="A2044" t="str">
            <v>672.000-04-012 - Maintenance   Distribution Reservoirs and Standpipes (KY, Bluegra)</v>
          </cell>
        </row>
        <row r="2045">
          <cell r="A2045" t="str">
            <v>672.000-05-013 - Water - Miscellaneous Expense (TN, Limesto)</v>
          </cell>
          <cell r="B2045">
            <v>5166.7700000000004</v>
          </cell>
        </row>
        <row r="2046">
          <cell r="A2046" t="str">
            <v>672.000-06-020 - Maintenance   Distribution Reservoirs and Standpipes (TX, Lonesta)</v>
          </cell>
        </row>
        <row r="2047">
          <cell r="A2047" t="str">
            <v>673.000-01-001 - Maintenance   Transmission &amp; Distrtibution Mains (MO, Con Riv)</v>
          </cell>
          <cell r="B2047">
            <v>595.47</v>
          </cell>
        </row>
        <row r="2048">
          <cell r="A2048" t="str">
            <v>673.000-01-003 - Maintenance   Transmission &amp; Distrtibution Mains (MO, Elm Hil)</v>
          </cell>
        </row>
        <row r="2049">
          <cell r="A2049" t="str">
            <v>673.000-01-005 - Maintenance   Transmission &amp; Distrtibution Mains (MO, Hillcre)</v>
          </cell>
        </row>
        <row r="2050">
          <cell r="A2050" t="str">
            <v>673.000-01-006 - Maintenance   Transmission &amp; Distrtibution Mains (MO, Ind Hil)</v>
          </cell>
          <cell r="B2050"/>
        </row>
        <row r="2051">
          <cell r="A2051" t="str">
            <v>673.000-01-008 - Maintenance   Transmission &amp; Distrtibution Mains (MO, Rac Cre)</v>
          </cell>
        </row>
        <row r="2052">
          <cell r="A2052" t="str">
            <v>673.000-01-023 - Maintenance   Transmission &amp; Distrtibution Mains (MO, Jam Riv)</v>
          </cell>
        </row>
        <row r="2053">
          <cell r="A2053" t="str">
            <v>673.000-01-025 - Maintenance   Transmission &amp; Distrtibution Mains (MO, Rid Cre)</v>
          </cell>
        </row>
        <row r="2054">
          <cell r="A2054" t="str">
            <v>673.000-01-026 - Maintenance   Transmission &amp; Distrtibution Mains (MO, Osage)</v>
          </cell>
        </row>
        <row r="2055">
          <cell r="A2055" t="str">
            <v>673.000-02-002 - Maintenance   Transmission &amp; Distrtibution Mains (AR, Eag Rid)</v>
          </cell>
        </row>
        <row r="2056">
          <cell r="A2056" t="str">
            <v>673.000-02-004 - Maintenance   Transmission &amp; Distrtibution Mains (AR, Hay Pla)</v>
          </cell>
        </row>
        <row r="2057">
          <cell r="A2057" t="str">
            <v>673.000-02-007 - Maintenance   Transmission &amp; Distrtibution Mains (AR, Oak Hil)</v>
          </cell>
        </row>
        <row r="2058">
          <cell r="A2058" t="str">
            <v>673.000-02-009 - Maintenance   Transmission &amp; Distrtibution Mains (AR, Seb Lak)</v>
          </cell>
        </row>
        <row r="2059">
          <cell r="A2059" t="str">
            <v>673.000-02-010 - Maintenance   Transmission &amp; Distrtibution Mains (AR, StJ Gle)</v>
          </cell>
        </row>
        <row r="2060">
          <cell r="A2060" t="str">
            <v>673.000-02-022 - Maintenance   Transmission &amp; Distrtibution Mains (AR, Flu Mea)</v>
          </cell>
        </row>
        <row r="2061">
          <cell r="A2061" t="str">
            <v>673.000-03-011 - Maintenance   Transmission &amp; Distrtibution Mains (LA, Magnoli)</v>
          </cell>
        </row>
        <row r="2062">
          <cell r="A2062" t="str">
            <v>673.000-04-012 - Maintenance   Transmission &amp; Distrtibution Mains (KY, Bluegra)</v>
          </cell>
        </row>
        <row r="2063">
          <cell r="A2063" t="str">
            <v>673.000-05-013 - Maintenance   Transmission &amp; Distrtibution Mains (TN, Limesto)</v>
          </cell>
        </row>
        <row r="2064">
          <cell r="A2064" t="str">
            <v>673.000-06-020 - Maintenance   Transmission &amp; Distrtibution Mains (TX, Lonesta)</v>
          </cell>
        </row>
        <row r="2065">
          <cell r="A2065" t="str">
            <v>674.000-01-001 - Maintenance   Fire Mains (MO, Con Riv)</v>
          </cell>
        </row>
        <row r="2066">
          <cell r="A2066" t="str">
            <v>674.000-01-003 - Maintenance   Fire Mains (MO, Elm Hil)</v>
          </cell>
          <cell r="B2066"/>
        </row>
        <row r="2067">
          <cell r="A2067" t="str">
            <v>674.000-01-005 - Maintenance   Fire Mains (MO, Hillcre)</v>
          </cell>
          <cell r="B2067"/>
        </row>
        <row r="2068">
          <cell r="A2068" t="str">
            <v>674.000-01-006 - Maintenance   Fire Mains (MO, Ind Hil)</v>
          </cell>
        </row>
        <row r="2069">
          <cell r="A2069" t="str">
            <v>674.000-01-008 - Maintenance   Fire Mains (MO, Rac Cre)</v>
          </cell>
        </row>
        <row r="2070">
          <cell r="A2070" t="str">
            <v>674.000-01-023 - Maintenance   Fire Mains (MO, Jam Riv)</v>
          </cell>
          <cell r="B2070"/>
        </row>
        <row r="2071">
          <cell r="A2071" t="str">
            <v>674.000-01-025 - Maintenance   Fire Mains (MO, Rid Cre)</v>
          </cell>
        </row>
        <row r="2072">
          <cell r="A2072" t="str">
            <v>674.000-01-026 - Maintenance   Fire Mains (MO, Osage)</v>
          </cell>
        </row>
        <row r="2073">
          <cell r="A2073" t="str">
            <v>674.000-02-002 - Maintenance   Fire Mains (AR, Eag Rid)</v>
          </cell>
        </row>
        <row r="2074">
          <cell r="A2074" t="str">
            <v>674.000-02-004 - Maintenance   Fire Mains (AR, Hay Pla)</v>
          </cell>
          <cell r="B2074"/>
        </row>
        <row r="2075">
          <cell r="A2075" t="str">
            <v>674.000-02-007 - Maintenance   Fire Mains (AR, Oak Hil)</v>
          </cell>
          <cell r="B2075"/>
        </row>
        <row r="2076">
          <cell r="A2076" t="str">
            <v>674.000-02-009 - Maintenance   Fire Mains (AR, Seb Lak)</v>
          </cell>
        </row>
        <row r="2077">
          <cell r="A2077" t="str">
            <v>674.000-02-010 - Maintenance   Fire Mains (AR, StJ Gle)</v>
          </cell>
        </row>
        <row r="2078">
          <cell r="A2078" t="str">
            <v>674.000-02-022 - Maintenance   Fire Mains (AR, Flu Mea)</v>
          </cell>
        </row>
        <row r="2079">
          <cell r="A2079" t="str">
            <v>674.000-04-012 - Maintenance   Fire Mains (KY, Bluegra)</v>
          </cell>
        </row>
        <row r="2080">
          <cell r="A2080" t="str">
            <v>674.000-05-013 - Maintenance   Fire Mains (TN, Limesto)</v>
          </cell>
        </row>
        <row r="2081">
          <cell r="A2081" t="str">
            <v>674.000-06-020 - Maintenance   Fire Mains (TX, Lonesta)</v>
          </cell>
        </row>
        <row r="2082">
          <cell r="A2082" t="str">
            <v>675.000-01-001 - Maintenance   Services (MO, Con Riv)</v>
          </cell>
          <cell r="B2082">
            <v>-269.67</v>
          </cell>
        </row>
        <row r="2083">
          <cell r="A2083" t="str">
            <v>675.000-01-003 - Maintenance   Services (MO, Elm Hil)</v>
          </cell>
        </row>
        <row r="2084">
          <cell r="A2084" t="str">
            <v>675.000-01-005 - Maintenance   Services (MO, Hillcre)</v>
          </cell>
        </row>
        <row r="2085">
          <cell r="A2085" t="str">
            <v>675.000-01-006 - Maintenance   Services (MO, Ind Hil)</v>
          </cell>
        </row>
        <row r="2086">
          <cell r="A2086" t="str">
            <v>675.000-01-008 - Maintenance   Services (MO, Rac Cre)</v>
          </cell>
        </row>
        <row r="2087">
          <cell r="A2087" t="str">
            <v>675.000-01-023 - Maintenance   Services (MO, Jam Riv)</v>
          </cell>
        </row>
        <row r="2088">
          <cell r="A2088" t="str">
            <v>675.000-01-025 - Maintenance   Services (MO, Rid Cre)</v>
          </cell>
        </row>
        <row r="2089">
          <cell r="A2089" t="str">
            <v>675.000-01-026 - Maintenance   Services (MO, Osage)</v>
          </cell>
        </row>
        <row r="2090">
          <cell r="A2090" t="str">
            <v>675.000-02-002 - Maintenance   Services (AR, Eag Rid)</v>
          </cell>
        </row>
        <row r="2091">
          <cell r="A2091" t="str">
            <v>675.000-02-004 - Maintenance   Services (AR, Hay Pla)</v>
          </cell>
          <cell r="B2091"/>
        </row>
        <row r="2092">
          <cell r="A2092" t="str">
            <v>675.000-02-007 - Maintenance   Services (AR, Oak Hil)</v>
          </cell>
        </row>
        <row r="2093">
          <cell r="A2093" t="str">
            <v>675.000-02-009 - Maintenance   Services (AR, Seb Lak)</v>
          </cell>
          <cell r="B2093"/>
        </row>
        <row r="2094">
          <cell r="A2094" t="str">
            <v>675.000-02-010 - Maintenance   Services (AR, StJ Gle)</v>
          </cell>
        </row>
        <row r="2095">
          <cell r="A2095" t="str">
            <v>675.000-02-022 - Maintenance   Services (AR, Flu Mea)</v>
          </cell>
        </row>
        <row r="2096">
          <cell r="A2096" t="str">
            <v>675.000-04-012 - Maintenance   Services (KY, Bluegra)</v>
          </cell>
        </row>
        <row r="2097">
          <cell r="A2097" t="str">
            <v>675.100-04-012 - Water - Miscellaneous Expense - Pumping Ops (KY, Bluegra)</v>
          </cell>
        </row>
        <row r="2098">
          <cell r="A2098" t="str">
            <v>675.300-04-012 - Water - Miscellaneous Expense - Treatment Ops (KY, Bluegra)</v>
          </cell>
          <cell r="B2098">
            <v>3769.53</v>
          </cell>
        </row>
        <row r="2099">
          <cell r="A2099" t="str">
            <v>675.400-04-012 - Water - Miscellaneous Expense - Treatment Maint (KY, Bluegra)</v>
          </cell>
        </row>
        <row r="2100">
          <cell r="A2100" t="str">
            <v>675.600-04-012 - Water - Miscellaneous Expense - Maint &amp; Distr Mainit (KY, Bluegra)</v>
          </cell>
        </row>
        <row r="2101">
          <cell r="A2101" t="str">
            <v>675.000-05-013 - Maintenance   Services (TN, Limesto)</v>
          </cell>
        </row>
        <row r="2102">
          <cell r="A2102" t="str">
            <v>675.000-06-020 - Water - Miscellaneous Expense (TX, Lonesta)</v>
          </cell>
          <cell r="B2102">
            <v>-1731.02</v>
          </cell>
        </row>
        <row r="2103">
          <cell r="A2103" t="str">
            <v>675.002-06-020 - Water - Bad Debts Expense (TX, Lonesta)</v>
          </cell>
        </row>
        <row r="2104">
          <cell r="A2104" t="str">
            <v>675.005-06-020 - Water - Miscellaneous Expense - Other (TX, Lonesta)</v>
          </cell>
        </row>
        <row r="2105">
          <cell r="A2105" t="str">
            <v>675.000-12-031 - Water - Miscellaneous Expense (MS, Great Riv)</v>
          </cell>
          <cell r="B2105">
            <v>317.95</v>
          </cell>
        </row>
        <row r="2106">
          <cell r="A2106" t="str">
            <v>675.000-13-036 - Water - Miscellaneous Expense (FL, CSWR-FL)</v>
          </cell>
          <cell r="B2106">
            <v>-692.79</v>
          </cell>
        </row>
        <row r="2107">
          <cell r="A2107" t="str">
            <v>675.000-14-038 - Water - Miscellaneous Expense (SC, CSWR-SC)</v>
          </cell>
        </row>
        <row r="2108">
          <cell r="A2108" t="str">
            <v>676.000-01-001 - Maintenance   Meters (MO, Con Riv)</v>
          </cell>
          <cell r="B2108">
            <v>-240</v>
          </cell>
        </row>
        <row r="2109">
          <cell r="A2109" t="str">
            <v>676.000-01-003 - Maintenance   Meters (MO, Elm Hil)</v>
          </cell>
        </row>
        <row r="2110">
          <cell r="A2110" t="str">
            <v>676.000-01-005 - Maintenance   Meters (MO, Hillcre)</v>
          </cell>
        </row>
        <row r="2111">
          <cell r="A2111" t="str">
            <v>676.000-01-006 - Maintenance   Meters (MO, Ind Hil)</v>
          </cell>
        </row>
        <row r="2112">
          <cell r="A2112" t="str">
            <v>676.000-01-008 - Maintenance   Meters (MO, Rac Cre)</v>
          </cell>
        </row>
        <row r="2113">
          <cell r="A2113" t="str">
            <v>676.000-01-023 - Maintenance   Meters (MO, Jam Riv)</v>
          </cell>
        </row>
        <row r="2114">
          <cell r="A2114" t="str">
            <v>676.000-01-025 - Maintenance   Meters (MO, Rid Cre)</v>
          </cell>
        </row>
        <row r="2115">
          <cell r="A2115" t="str">
            <v>676.000-01-026 - Maintenance   Meters (MO, Osage)</v>
          </cell>
        </row>
        <row r="2116">
          <cell r="A2116" t="str">
            <v>676.000-02-002 - Maintenance   Meters (AR, Eag Rid)</v>
          </cell>
        </row>
        <row r="2117">
          <cell r="A2117" t="str">
            <v>676.000-02-004 - Maintenance   Meters (AR, Hay Pla)</v>
          </cell>
        </row>
        <row r="2118">
          <cell r="A2118" t="str">
            <v>676.000-02-007 - Maintenance   Meters (AR, Oak Hil)</v>
          </cell>
        </row>
        <row r="2119">
          <cell r="A2119" t="str">
            <v>676.000-02-009 - Maintenance   Meters (AR, Seb Lak)</v>
          </cell>
        </row>
        <row r="2120">
          <cell r="A2120" t="str">
            <v>676.000-02-010 - Maintenance   Meters (AR, StJ Gle)</v>
          </cell>
        </row>
        <row r="2121">
          <cell r="A2121" t="str">
            <v>676.000-02-022 - Maintenance   Meters (AR, Flu Mea)</v>
          </cell>
        </row>
        <row r="2122">
          <cell r="A2122" t="str">
            <v>676.000-04-012 - Maintenance   Meters (KY, Bluegra)</v>
          </cell>
        </row>
        <row r="2123">
          <cell r="A2123" t="str">
            <v>676.000-05-013 - Maintenance   Meters (TN, Limesto)</v>
          </cell>
        </row>
        <row r="2124">
          <cell r="A2124" t="str">
            <v>676.000-06-020 - Sewer - Miscellaneous Expense (TX, Lonesta)</v>
          </cell>
          <cell r="B2124">
            <v>-767.2</v>
          </cell>
        </row>
        <row r="2125">
          <cell r="A2125" t="str">
            <v>676.002-06-020 - Sewer - Bad Debt Expense (TX, Lonesta)</v>
          </cell>
        </row>
        <row r="2126">
          <cell r="A2126" t="str">
            <v>677.000-01-001 - Maintenance   Hydrants (MO, Con Riv)</v>
          </cell>
          <cell r="B2126">
            <v>-400</v>
          </cell>
        </row>
        <row r="2127">
          <cell r="A2127" t="str">
            <v>677.000-01-003 - Maintenance   Hydrants (MO, Elm Hil)</v>
          </cell>
        </row>
        <row r="2128">
          <cell r="A2128" t="str">
            <v>677.000-01-005 - Maintenance   Hydrants (MO, Hillcre)</v>
          </cell>
        </row>
        <row r="2129">
          <cell r="A2129" t="str">
            <v>677.000-01-006 - Maintenance   Hydrants (MO, Ind Hil)</v>
          </cell>
        </row>
        <row r="2130">
          <cell r="A2130" t="str">
            <v>677.000-01-008 - Maintenance   Hydrants (MO, Rac Cre)</v>
          </cell>
        </row>
        <row r="2131">
          <cell r="A2131" t="str">
            <v>677.000-01-023 - Maintenance   Hydrants (MO, Jam Riv)</v>
          </cell>
        </row>
        <row r="2132">
          <cell r="A2132" t="str">
            <v>677.000-01-025 - Maintenance   Hydrants (MO, Rid Cre)</v>
          </cell>
        </row>
        <row r="2133">
          <cell r="A2133" t="str">
            <v>677.000-01-026 - Maintenance   Hydrants (MO, Osage)</v>
          </cell>
        </row>
        <row r="2134">
          <cell r="A2134" t="str">
            <v>677.000-02-002 - Maintenance   Hydrants (AR, Eag Rid)</v>
          </cell>
        </row>
        <row r="2135">
          <cell r="A2135" t="str">
            <v>677.000-02-004 - Maintenance   Hydrants (AR, Hay Pla)</v>
          </cell>
        </row>
        <row r="2136">
          <cell r="A2136" t="str">
            <v>677.000-02-007 - Maintenance   Hydrants (AR, Oak Hil)</v>
          </cell>
        </row>
        <row r="2137">
          <cell r="A2137" t="str">
            <v>677.000-02-009 - Maintenance   Hydrants (AR, Seb Lak)</v>
          </cell>
        </row>
        <row r="2138">
          <cell r="A2138" t="str">
            <v>677.000-02-010 - Maintenance   Hydrants (AR, StJ Gle)</v>
          </cell>
        </row>
        <row r="2139">
          <cell r="A2139" t="str">
            <v>677.000-02-022 - Maintenance   Hydrants (AR, Flu Mea)</v>
          </cell>
        </row>
        <row r="2140">
          <cell r="A2140" t="str">
            <v>677.000-04-012 - Maintenance   Hydrants (KY, Bluegra)</v>
          </cell>
        </row>
        <row r="2141">
          <cell r="A2141" t="str">
            <v>677.000-05-013 - Maintenance   Hydrants (TN, Limesto)</v>
          </cell>
        </row>
        <row r="2142">
          <cell r="A2142" t="str">
            <v>677.000-06-020 - Maintenance   Hydrants (TX, Lonesta)</v>
          </cell>
        </row>
        <row r="2143">
          <cell r="A2143" t="str">
            <v>678.000-01-001 - Maintenance   Miscellaneous Plant (MO, Con Riv)</v>
          </cell>
        </row>
        <row r="2144">
          <cell r="A2144" t="str">
            <v>678.000-01-003 - Maintenance   Miscellaneous Plant (MO, Elm Hil)</v>
          </cell>
        </row>
        <row r="2145">
          <cell r="A2145" t="str">
            <v>678.000-01-005 - Maintenance   Miscellaneous Plant (MO, Hillcre)</v>
          </cell>
          <cell r="B2145"/>
        </row>
        <row r="2146">
          <cell r="A2146" t="str">
            <v>678.000-01-006 - Maintenance   Miscellaneous Plant (MO, Ind Hil)</v>
          </cell>
          <cell r="B2146"/>
        </row>
        <row r="2147">
          <cell r="A2147" t="str">
            <v>678.000-01-008 - Maintenance   Miscellaneous Plant (MO, Rac Cre)</v>
          </cell>
        </row>
        <row r="2148">
          <cell r="A2148" t="str">
            <v>678.000-01-023 - Maintenance   Miscellaneous Plant (MO, Jam Riv)</v>
          </cell>
        </row>
        <row r="2149">
          <cell r="A2149" t="str">
            <v>678.000-01-025 - Maintenance   Miscellaneous Plant (MO, Rid Cre)</v>
          </cell>
        </row>
        <row r="2150">
          <cell r="A2150" t="str">
            <v>678.000-01-026 - Maintenance   Miscellaneous Plant (MO, Osage)</v>
          </cell>
        </row>
        <row r="2151">
          <cell r="A2151" t="str">
            <v>678.000-02-002 - Maintenance   Miscellaneous Plant (AR, Eag Rid)</v>
          </cell>
        </row>
        <row r="2152">
          <cell r="A2152" t="str">
            <v>678.000-02-004 - Maintenance   Miscellaneous Plant (AR, Hay Pla)</v>
          </cell>
        </row>
        <row r="2153">
          <cell r="A2153" t="str">
            <v>678.000-02-007 - Maintenance   Miscellaneous Plant (AR, Oak Hil)</v>
          </cell>
        </row>
        <row r="2154">
          <cell r="A2154" t="str">
            <v>678.000-02-009 - Maintenance   Miscellaneous Plant (AR, Seb Lak)</v>
          </cell>
        </row>
        <row r="2155">
          <cell r="A2155" t="str">
            <v>678.000-02-010 - Maintenance   Miscellaneous Plant (AR, StJ Gle)</v>
          </cell>
        </row>
        <row r="2156">
          <cell r="A2156" t="str">
            <v>678.000-02-022 - Maintenance   Miscellaneous Plant (AR, Flu Mea)</v>
          </cell>
        </row>
        <row r="2157">
          <cell r="A2157" t="str">
            <v>678.000-04-012 - Maintenance   Miscellaneous Plant (KY, Bluegra)</v>
          </cell>
        </row>
        <row r="2158">
          <cell r="A2158" t="str">
            <v>678.000-05-013 - Maintenance   Miscellaneous Plant (TN, Limesto)</v>
          </cell>
        </row>
        <row r="2159">
          <cell r="A2159" t="str">
            <v>678.000-06-020 - Maintenance   Miscellaneous Plant (TX, Lonesta)</v>
          </cell>
        </row>
        <row r="2160">
          <cell r="A2160" t="str">
            <v>700.000-01-001 - Collection Supervision and Engineering (MO, Con Riv)</v>
          </cell>
        </row>
        <row r="2161">
          <cell r="A2161" t="str">
            <v>700.000-01-003 - Collection Supervision and Engineering (MO, Elm Hil)</v>
          </cell>
          <cell r="B2161"/>
        </row>
        <row r="2162">
          <cell r="A2162" t="str">
            <v>700.000-01-005 - Collection Supervision and Engineering (MO, Hillcre)</v>
          </cell>
          <cell r="B2162"/>
        </row>
        <row r="2163">
          <cell r="A2163" t="str">
            <v>700.000-01-006 - Collection Supervision and Engineering (MO, Ind Hil)</v>
          </cell>
        </row>
        <row r="2164">
          <cell r="A2164" t="str">
            <v>700.000-01-008 - Collection Supervision and Engineering (MO, Rac Cre)</v>
          </cell>
        </row>
        <row r="2165">
          <cell r="A2165" t="str">
            <v>700.000-01-023 - Collection Supervision and Engineering (MO, Jam Riv)</v>
          </cell>
          <cell r="B2165"/>
        </row>
        <row r="2166">
          <cell r="A2166" t="str">
            <v>700.000-01-025 - Collection Supervision and Engineering (MO, Rid Cre)</v>
          </cell>
          <cell r="B2166"/>
        </row>
        <row r="2167">
          <cell r="A2167" t="str">
            <v>700.000-01-026 - Collection Supervision and Engineering (MO, Osage)</v>
          </cell>
        </row>
        <row r="2168">
          <cell r="A2168" t="str">
            <v>700.000-02-002 - Collection Supervision and Engineering (AR, Eag Rid)</v>
          </cell>
        </row>
        <row r="2169">
          <cell r="A2169" t="str">
            <v>700.000-02-004 - Collection Supervision and Engineering (AR, Hay Pla)</v>
          </cell>
        </row>
        <row r="2170">
          <cell r="A2170" t="str">
            <v>700.000-02-007 - Collection Supervision and Engineering (AR, Oak Hil)</v>
          </cell>
        </row>
        <row r="2171">
          <cell r="A2171" t="str">
            <v>700.000-02-009 - Collection Supervision and Engineering (AR, Seb Lak)</v>
          </cell>
        </row>
        <row r="2172">
          <cell r="A2172" t="str">
            <v>700.000-02-010 - Collection Supervision and Engineering (AR, StJ Gle)</v>
          </cell>
        </row>
        <row r="2173">
          <cell r="A2173" t="str">
            <v>700.000-02-022 - Collection Supervision and Engineering (AR, Flu Mea)</v>
          </cell>
        </row>
        <row r="2174">
          <cell r="A2174" t="str">
            <v>700.000-03-011 - Collection Supervision and Engineering (LA, Magnoli)</v>
          </cell>
        </row>
        <row r="2175">
          <cell r="A2175" t="str">
            <v>700.000-04-012 - Sewer - O&amp;M - Operations Supervision &amp; Engineering (KY, Bluegra)</v>
          </cell>
        </row>
        <row r="2176">
          <cell r="A2176" t="str">
            <v>700.000-05-013 - Collection Supervision and Engineering (TN, Limesto)</v>
          </cell>
        </row>
        <row r="2177">
          <cell r="A2177" t="str">
            <v>700.000-06-020 - Water - Taxes Other Income (TX, Lonesta)</v>
          </cell>
        </row>
        <row r="2178">
          <cell r="A2178" t="str">
            <v>700.002-06-020 - Water - Franchise Taxes (TX, Lonesta)</v>
          </cell>
        </row>
        <row r="2179">
          <cell r="A2179" t="str">
            <v>700.003-06-020 - Water - Property Taxes (TX, Lonesta)</v>
          </cell>
          <cell r="B2179">
            <v>-1750.27</v>
          </cell>
        </row>
        <row r="2180">
          <cell r="A2180" t="str">
            <v>701.000-01-001 - Collection Labor and Expenses (MO, Con Riv)</v>
          </cell>
        </row>
        <row r="2181">
          <cell r="A2181" t="str">
            <v>701.000-01-003 - Collection Labor and Expenses (MO, Elm Hil)</v>
          </cell>
          <cell r="B2181"/>
        </row>
        <row r="2182">
          <cell r="A2182" t="str">
            <v>701.000-01-005 - Collection Labor and Expenses (MO, Hillcre)</v>
          </cell>
          <cell r="B2182"/>
        </row>
        <row r="2183">
          <cell r="A2183" t="str">
            <v>701.000-01-006 - Collection Labor and Expenses (MO, Ind Hil)</v>
          </cell>
        </row>
        <row r="2184">
          <cell r="A2184" t="str">
            <v>701.000-01-008 - Collection Labor and Expenses (MO, Rac Cre)</v>
          </cell>
        </row>
        <row r="2185">
          <cell r="A2185" t="str">
            <v>701.000-01-023 - Collection Labor and Expenses (MO, Jam Riv)</v>
          </cell>
        </row>
        <row r="2186">
          <cell r="A2186" t="str">
            <v>701.000-01-025 - Collection Labor and Expenses (MO, Rid Cre)</v>
          </cell>
        </row>
        <row r="2187">
          <cell r="A2187" t="str">
            <v>701.000-01-026 - Collection Labor and Expenses (MO, Osage)</v>
          </cell>
        </row>
        <row r="2188">
          <cell r="A2188" t="str">
            <v>701.000-02-002 - Collection Labor and Expenses (AR, Eag Rid)</v>
          </cell>
        </row>
        <row r="2189">
          <cell r="A2189" t="str">
            <v>701.000-02-004 - Collection Labor and Expenses (AR, Hay Pla)</v>
          </cell>
        </row>
        <row r="2190">
          <cell r="A2190" t="str">
            <v>701.000-02-007 - Collection Labor and Expenses (AR, Oak Hil)</v>
          </cell>
        </row>
        <row r="2191">
          <cell r="A2191" t="str">
            <v>701.000-02-009 - Collection Labor and Expenses (AR, Seb Lak)</v>
          </cell>
        </row>
        <row r="2192">
          <cell r="A2192" t="str">
            <v>701.000-02-010 - Collection Labor and Expenses (AR, StJ Gle)</v>
          </cell>
        </row>
        <row r="2193">
          <cell r="A2193" t="str">
            <v>701.000-02-022 - Collection Labor and Expenses (AR, Flu Mea)</v>
          </cell>
        </row>
        <row r="2194">
          <cell r="A2194" t="str">
            <v>701.000-03-011 - Water - Source of Supply - Operation Supervision &amp; Engineering (LA, Magnoli)</v>
          </cell>
          <cell r="B2194">
            <v>-2161.59</v>
          </cell>
        </row>
        <row r="2195">
          <cell r="A2195" t="str">
            <v>701.000-04-012 - Sewer - O&amp;M - Operations Labor and Expense (KY, Bluegra)</v>
          </cell>
          <cell r="B2195">
            <v>-90935.23</v>
          </cell>
        </row>
        <row r="2196">
          <cell r="A2196" t="str">
            <v>701.000-05-013 - Collection Labor and Expenses (TN, Limesto)</v>
          </cell>
        </row>
        <row r="2197">
          <cell r="A2197" t="str">
            <v>701.000-06-020 - Sewer - Taxes Other Income (TX, Lonesta)</v>
          </cell>
        </row>
        <row r="2198">
          <cell r="A2198" t="str">
            <v>701.002-06-020 - Sewer - Franchise Taxes (TX, Lonesta)</v>
          </cell>
        </row>
        <row r="2199">
          <cell r="A2199" t="str">
            <v>701.003-06-020 - Sewer - Property Taxes (TX, Lonesta)</v>
          </cell>
          <cell r="B2199">
            <v>-53.96</v>
          </cell>
        </row>
        <row r="2200">
          <cell r="A2200" t="str">
            <v>702.000-01-001 - Services to Customers (MO, Con Riv)</v>
          </cell>
          <cell r="B2200"/>
        </row>
        <row r="2201">
          <cell r="A2201" t="str">
            <v>702.000-01-003 - Services to Customers (MO, Elm Hil)</v>
          </cell>
        </row>
        <row r="2202">
          <cell r="A2202" t="str">
            <v>702.000-01-005 - Services to Customers (MO, Hillcre)</v>
          </cell>
        </row>
        <row r="2203">
          <cell r="A2203" t="str">
            <v>702.000-01-006 - Services to Customers (MO, Ind Hil)</v>
          </cell>
        </row>
        <row r="2204">
          <cell r="A2204" t="str">
            <v>702.000-01-008 - Services to Customers (MO, Rac Cre)</v>
          </cell>
        </row>
        <row r="2205">
          <cell r="A2205" t="str">
            <v>702.000-01-023 - Services to Customers (MO, Jam Riv)</v>
          </cell>
        </row>
        <row r="2206">
          <cell r="A2206" t="str">
            <v>702.000-01-025 - Services to Customers (MO, Rid Cre)</v>
          </cell>
        </row>
        <row r="2207">
          <cell r="A2207" t="str">
            <v>702.000-01-026 - Services to Customers (MO, Osage)</v>
          </cell>
        </row>
        <row r="2208">
          <cell r="A2208" t="str">
            <v>702.000-02-002 - Services to Customers (AR, Eag Rid)</v>
          </cell>
        </row>
        <row r="2209">
          <cell r="A2209" t="str">
            <v>702.000-02-004 - Services to Customers (AR, Hay Pla)</v>
          </cell>
        </row>
        <row r="2210">
          <cell r="A2210" t="str">
            <v>702.000-02-007 - Services to Customers (AR, Oak Hil)</v>
          </cell>
        </row>
        <row r="2211">
          <cell r="A2211" t="str">
            <v>702.000-02-009 - Services to Customers (AR, Seb Lak)</v>
          </cell>
        </row>
        <row r="2212">
          <cell r="A2212" t="str">
            <v>702.000-02-010 - Services to Customers (AR, StJ Gle)</v>
          </cell>
        </row>
        <row r="2213">
          <cell r="A2213" t="str">
            <v>702.000-02-022 - Services to Customers (AR, Flu Mea)</v>
          </cell>
        </row>
        <row r="2214">
          <cell r="A2214" t="str">
            <v>702.000-03-011 - Water - Source of Supply - Operating Labor (LA, Magnoli)</v>
          </cell>
        </row>
        <row r="2215">
          <cell r="A2215" t="str">
            <v>702.000-04-012 - Sewer - Rents (Easement) (KY, Bluegra)</v>
          </cell>
          <cell r="B2215">
            <v>-125</v>
          </cell>
        </row>
        <row r="2216">
          <cell r="A2216" t="str">
            <v>702.000-05-013 - Services to Customers (TN, Limesto)</v>
          </cell>
        </row>
        <row r="2217">
          <cell r="A2217" t="str">
            <v>702.000-06-020 - Services to Customers (TX, Lonesta)</v>
          </cell>
          <cell r="B2217"/>
        </row>
        <row r="2218">
          <cell r="A2218" t="str">
            <v>703.000-01-001 - Flow Measuring Device Expense (MO, Con Riv)</v>
          </cell>
          <cell r="B2218"/>
        </row>
        <row r="2219">
          <cell r="A2219" t="str">
            <v>703.000-01-003 - Flow Measuring Device Expense (MO, Elm Hil)</v>
          </cell>
        </row>
        <row r="2220">
          <cell r="A2220" t="str">
            <v>703.000-01-005 - Flow Measuring Device Expense (MO, Hillcre)</v>
          </cell>
        </row>
        <row r="2221">
          <cell r="A2221" t="str">
            <v>703.000-01-006 - Flow Measuring Device Expense (MO, Ind Hil)</v>
          </cell>
        </row>
        <row r="2222">
          <cell r="A2222" t="str">
            <v>703.000-01-008 - Flow Measuring Device Expense (MO, Rac Cre)</v>
          </cell>
        </row>
        <row r="2223">
          <cell r="A2223" t="str">
            <v>703.000-01-023 - Flow Measuring Device Expense (MO, Jam Riv)</v>
          </cell>
        </row>
        <row r="2224">
          <cell r="A2224" t="str">
            <v>703.000-01-025 - Flow Measuring Device Expense (MO, Rid Cre)</v>
          </cell>
        </row>
        <row r="2225">
          <cell r="A2225" t="str">
            <v>703.000-01-026 - Flow Measuring Device Expense (MO, Osage)</v>
          </cell>
        </row>
        <row r="2226">
          <cell r="A2226" t="str">
            <v>703.000-02-002 - Flow Measuring Device Expense (AR, Eag Rid)</v>
          </cell>
        </row>
        <row r="2227">
          <cell r="A2227" t="str">
            <v>703.000-02-004 - Flow Measuring Device Expense (AR, Hay Pla)</v>
          </cell>
        </row>
        <row r="2228">
          <cell r="A2228" t="str">
            <v>703.000-02-007 - Flow Measuring Device Expense (AR, Oak Hil)</v>
          </cell>
        </row>
        <row r="2229">
          <cell r="A2229" t="str">
            <v>703.000-02-009 - Flow Measuring Device Expense (AR, Seb Lak)</v>
          </cell>
        </row>
        <row r="2230">
          <cell r="A2230" t="str">
            <v>703.000-02-010 - Flow Measuring Device Expense (AR, StJ Gle)</v>
          </cell>
        </row>
        <row r="2231">
          <cell r="A2231" t="str">
            <v>703.000-02-022 - Flow Measuring Device Expense (AR, Flu Mea)</v>
          </cell>
        </row>
        <row r="2232">
          <cell r="A2232" t="str">
            <v>703.000-03-011 - Water - Source of Supply - Operating Supplies &amp; Expenses (LA, Magnoli)</v>
          </cell>
          <cell r="B2232">
            <v>8813.25</v>
          </cell>
        </row>
        <row r="2233">
          <cell r="A2233" t="str">
            <v>703.000-04-012 - Sewer - O&amp;M - Fuel &amp; Power for Pumping and Treatment (KY, Bluegra)</v>
          </cell>
          <cell r="B2233">
            <v>-17630.43</v>
          </cell>
        </row>
        <row r="2234">
          <cell r="A2234" t="str">
            <v>703.000-05-013 - Flow Measuring Device Expense (TN, Limesto)</v>
          </cell>
        </row>
        <row r="2235">
          <cell r="A2235" t="str">
            <v>703.000-06-020 - Flow Measuring Device Expense (TX, Lonesta)</v>
          </cell>
        </row>
        <row r="2236">
          <cell r="A2236" t="str">
            <v>704.000-01-001 - Miscellaneous Expense (MO, Con Riv)</v>
          </cell>
          <cell r="B2236"/>
        </row>
        <row r="2237">
          <cell r="A2237" t="str">
            <v>704.000-01-003 - Miscellaneous Expense (MO, Elm Hil)</v>
          </cell>
        </row>
        <row r="2238">
          <cell r="A2238" t="str">
            <v>704.000-01-005 - Miscellaneous Expense (MO, Hillcre)</v>
          </cell>
        </row>
        <row r="2239">
          <cell r="A2239" t="str">
            <v>704.000-01-006 - Miscellaneous Expense (MO, Ind Hil)</v>
          </cell>
        </row>
        <row r="2240">
          <cell r="A2240" t="str">
            <v>704.000-01-008 - Miscellaneous Expense (MO, Rac Cre)</v>
          </cell>
          <cell r="B2240"/>
        </row>
        <row r="2241">
          <cell r="A2241" t="str">
            <v>704.000-01-023 - Miscellaneous Expense (MO, Jam Riv)</v>
          </cell>
        </row>
        <row r="2242">
          <cell r="A2242" t="str">
            <v>704.000-01-025 - Miscellaneous Expense (MO, Rid Cre)</v>
          </cell>
        </row>
        <row r="2243">
          <cell r="A2243" t="str">
            <v>704.000-01-026 - Miscellaneous Expense (MO, Osage)</v>
          </cell>
        </row>
        <row r="2244">
          <cell r="A2244" t="str">
            <v>704.000-02-002 - Miscellaneous Expense (AR, Eag Rid)</v>
          </cell>
        </row>
        <row r="2245">
          <cell r="A2245" t="str">
            <v>704.000-02-004 - Miscellaneous Expense (AR, Hay Pla)</v>
          </cell>
        </row>
        <row r="2246">
          <cell r="A2246" t="str">
            <v>704.000-02-007 - Miscellaneous Expense (AR, Oak Hil)</v>
          </cell>
        </row>
        <row r="2247">
          <cell r="A2247" t="str">
            <v>704.000-02-009 - Miscellaneous Expense (AR, Seb Lak)</v>
          </cell>
        </row>
        <row r="2248">
          <cell r="A2248" t="str">
            <v>704.000-02-010 - Miscellaneous Expense (AR, StJ Gle)</v>
          </cell>
        </row>
        <row r="2249">
          <cell r="A2249" t="str">
            <v>704.000-02-022 - Miscellaneous Expense (AR, Flu Mea)</v>
          </cell>
        </row>
        <row r="2250">
          <cell r="A2250" t="str">
            <v>704.000-03-011 - Water - Source of Supply - Maintenance Supervision &amp; Engineering (LA, Magnoli)</v>
          </cell>
          <cell r="B2250">
            <v>-405.5</v>
          </cell>
        </row>
        <row r="2251">
          <cell r="A2251" t="str">
            <v>704.000-04-012 - Sewer - O&amp;M - Chemicals (KY, Bluegra)</v>
          </cell>
          <cell r="B2251">
            <v>-23467.02</v>
          </cell>
        </row>
        <row r="2252">
          <cell r="A2252" t="str">
            <v>704.000-05-013 - Miscellaneous Expense (TN, Limesto)</v>
          </cell>
        </row>
        <row r="2253">
          <cell r="A2253" t="str">
            <v>704.000-06-020 - Miscellaneous Expense (TX, Lonesta)</v>
          </cell>
        </row>
        <row r="2254">
          <cell r="A2254" t="str">
            <v>710.000-01-001 - Collection  Maintenance Supervision and Engineering (MO, Con Riv)</v>
          </cell>
        </row>
        <row r="2255">
          <cell r="A2255" t="str">
            <v>710.000-01-003 - Collection  Maintenance Supervision and Engineering (MO, Elm Hil)</v>
          </cell>
        </row>
        <row r="2256">
          <cell r="A2256" t="str">
            <v>710.000-01-005 - Collection  Maintenance Supervision and Engineering (MO, Hillcre)</v>
          </cell>
          <cell r="B2256"/>
        </row>
        <row r="2257">
          <cell r="A2257" t="str">
            <v>710.000-01-006 - Collection  Maintenance Supervision and Engineering (MO, Ind Hil)</v>
          </cell>
          <cell r="B2257"/>
        </row>
        <row r="2258">
          <cell r="A2258" t="str">
            <v>710.000-01-008 - Collection  Maintenance Supervision and Engineering (MO, Rac Cre)</v>
          </cell>
          <cell r="B2258"/>
        </row>
        <row r="2259">
          <cell r="A2259" t="str">
            <v>710.000-01-023 - Collection  Maintenance Supervision and Engineering (MO, Jam Riv)</v>
          </cell>
          <cell r="B2259"/>
        </row>
        <row r="2260">
          <cell r="A2260" t="str">
            <v>710.000-01-025 - Collection  Maintenance Supervision and Engineering (MO, Rid Cre)</v>
          </cell>
        </row>
        <row r="2261">
          <cell r="A2261" t="str">
            <v>710.000-01-026 - Collection  Maintenance Supervision and Engineering (MO, Osage)</v>
          </cell>
          <cell r="B2261"/>
        </row>
        <row r="2262">
          <cell r="A2262" t="str">
            <v>710.000-02-002 - Collection  Maintenance Supervision and Engineering (AR, Eag Rid)</v>
          </cell>
        </row>
        <row r="2263">
          <cell r="A2263" t="str">
            <v>710.000-02-004 - Collection  Maintenance Supervision and Engineering (AR, Hay Pla)</v>
          </cell>
          <cell r="B2263"/>
        </row>
        <row r="2264">
          <cell r="A2264" t="str">
            <v>710.000-02-007 - Collection  Maintenance Supervision and Engineering (AR, Oak Hil)</v>
          </cell>
        </row>
        <row r="2265">
          <cell r="A2265" t="str">
            <v>710.000-02-009 - Collection  Maintenance Supervision and Engineering (AR, Seb Lak)</v>
          </cell>
        </row>
        <row r="2266">
          <cell r="A2266" t="str">
            <v>710.000-02-010 - Collection  Maintenance Supervision and Engineering (AR, StJ Gle)</v>
          </cell>
        </row>
        <row r="2267">
          <cell r="A2267" t="str">
            <v>710.000-02-022 - Collection  Maintenance Supervision and Engineering (AR, Flu Mea)</v>
          </cell>
        </row>
        <row r="2268">
          <cell r="A2268" t="str">
            <v>710.000-03-011 - Sewer - O&amp;M - Purchased Sewage Treatment  (LA, Magnoli)</v>
          </cell>
          <cell r="B2268">
            <v>-12573.98</v>
          </cell>
        </row>
        <row r="2269">
          <cell r="A2269" t="str">
            <v>710.000-12-031 - Purchased Wastewater Treatment (MS, Great Riv)</v>
          </cell>
          <cell r="B2269">
            <v>-4049.5</v>
          </cell>
        </row>
        <row r="2270">
          <cell r="A2270" t="str">
            <v>710.000-13-036 - Purchased Wastewater Treatment (FL, CSWR-FL)</v>
          </cell>
        </row>
        <row r="2271">
          <cell r="A2271" t="str">
            <v>710.000-04-012 - Sewer - O&amp;M - Maintenance Supervision and Engineering (KY, Bluegra)</v>
          </cell>
          <cell r="B2271"/>
        </row>
        <row r="2272">
          <cell r="A2272" t="str">
            <v>710.000-05-013 - Sewer - Purchased Sewage Treatment (TN, Limesto)</v>
          </cell>
          <cell r="B2272"/>
        </row>
        <row r="2273">
          <cell r="A2273" t="str">
            <v>710.000-06-020 - Water - Depreciation and Amortization Exp (TX, Lonesta)</v>
          </cell>
          <cell r="B2273">
            <v>-30585.43</v>
          </cell>
        </row>
        <row r="2274">
          <cell r="A2274" t="str">
            <v>710.100-06-020 - Water - CIAC Depreciation Expense (TX, Lonesta)</v>
          </cell>
          <cell r="B2274"/>
        </row>
        <row r="2275">
          <cell r="A2275" t="str">
            <v>711.000-01-001 - Maintenance   Collection Structures and Improvements (MO, Con Riv)</v>
          </cell>
          <cell r="B2275"/>
        </row>
        <row r="2276">
          <cell r="A2276" t="str">
            <v>711.000-01-003 - Maintenance   Collection Structures and Improvements (MO, Elm Hil)</v>
          </cell>
          <cell r="B2276"/>
        </row>
        <row r="2277">
          <cell r="A2277" t="str">
            <v>711.000-01-005 - Maintenance   Collection Structures and Improvements (MO, Hillcre)</v>
          </cell>
        </row>
        <row r="2278">
          <cell r="A2278" t="str">
            <v>711.000-01-006 - Maintenance   Collection Structures and Improvements (MO, Ind Hil)</v>
          </cell>
          <cell r="B2278"/>
        </row>
        <row r="2279">
          <cell r="A2279" t="str">
            <v>711.000-01-008 - Maintenance   Collection Structures and Improvements (MO, Rac Cre)</v>
          </cell>
        </row>
        <row r="2280">
          <cell r="A2280" t="str">
            <v>711.000-01-023 - Maintenance   Collection Structures and Improvements (MO, Jam Riv)</v>
          </cell>
        </row>
        <row r="2281">
          <cell r="A2281" t="str">
            <v>711.000-01-025 - Maintenance   Collection Structures and Improvements (MO, Rid Cre)</v>
          </cell>
          <cell r="B2281"/>
        </row>
        <row r="2282">
          <cell r="A2282" t="str">
            <v>711.000-01-026 - Maintenance   Collection Structures and Improvements (MO, Osage)</v>
          </cell>
        </row>
        <row r="2283">
          <cell r="A2283" t="str">
            <v>711.000-02-002 - Maintenance   Collection Structures and Improvements (AR, Eag Rid)</v>
          </cell>
        </row>
        <row r="2284">
          <cell r="A2284" t="str">
            <v>711.000-02-004 - Maintenance   Collection Structures and Improvements (AR, Hay Pla)</v>
          </cell>
        </row>
        <row r="2285">
          <cell r="A2285" t="str">
            <v>711.000-02-007 - Maintenance   Collection Structures and Improvements (AR, Oak Hil)</v>
          </cell>
        </row>
        <row r="2286">
          <cell r="A2286" t="str">
            <v>711.000-02-009 - Maintenance   Collection Structures and Improvements (AR, Seb Lak)</v>
          </cell>
        </row>
        <row r="2287">
          <cell r="A2287" t="str">
            <v>711.000-02-010 - Maintenance   Collection Structures and Improvements (AR, StJ Gle)</v>
          </cell>
        </row>
        <row r="2288">
          <cell r="A2288" t="str">
            <v>711.000-02-022 - Maintenance   Collection Structures and Improvements (AR, Flu Mea)</v>
          </cell>
        </row>
        <row r="2289">
          <cell r="A2289" t="str">
            <v>711.000-03-011 - Sewer - O&amp;M - Sludge Removal Expense (LA, Magnoli)</v>
          </cell>
        </row>
        <row r="2290">
          <cell r="A2290" t="str">
            <v>711.000-04-012 - Sewer - O&amp;M - Maintenance Structures and Improvements (KY, Bluegra)</v>
          </cell>
          <cell r="B2290">
            <v>1820</v>
          </cell>
        </row>
        <row r="2291">
          <cell r="A2291" t="str">
            <v>711.000-05-013 - Sewer - Sludge Removal Expense (TN, Limesto)</v>
          </cell>
          <cell r="B2291">
            <v>-29224.01</v>
          </cell>
        </row>
        <row r="2292">
          <cell r="A2292" t="str">
            <v>711.000-12-031 - Sewer - O&amp;M - Sludge Removal Expense (MS, Great Riv )</v>
          </cell>
          <cell r="B2292">
            <v>1000</v>
          </cell>
        </row>
        <row r="2293">
          <cell r="A2293" t="str">
            <v>711.000-13-036 - Sewer - O&amp;M - Sludge Removal Expense (FL, CSWR-FL)</v>
          </cell>
          <cell r="B2293">
            <v>-38060</v>
          </cell>
        </row>
        <row r="2294">
          <cell r="A2294" t="str">
            <v>711.000-06-020 - Sewer - Depreciation and Amortization Exp (TX, Lonesta)</v>
          </cell>
          <cell r="B2294">
            <v>-10971.43</v>
          </cell>
        </row>
        <row r="2295">
          <cell r="A2295" t="str">
            <v>711.100-06-020 - Sewer - CIAC Depreciation Expense (TX, Lonesta)</v>
          </cell>
        </row>
        <row r="2296">
          <cell r="A2296" t="str">
            <v>712.000-01-001 - Maintenance   Collection Sewers (MO, Con Riv)</v>
          </cell>
          <cell r="B2296">
            <v>-1642.43</v>
          </cell>
        </row>
        <row r="2297">
          <cell r="A2297" t="str">
            <v>712.000-01-003 - Maintenance   Collection Sewers (MO, Elm Hil)</v>
          </cell>
        </row>
        <row r="2298">
          <cell r="A2298" t="str">
            <v>712.000-01-005 - Maintenance   Collection Sewers (MO, Hillcre)</v>
          </cell>
        </row>
        <row r="2299">
          <cell r="A2299" t="str">
            <v>712.000-01-006 - Maintenance   Collection Sewers (MO, Ind Hil)</v>
          </cell>
        </row>
        <row r="2300">
          <cell r="A2300" t="str">
            <v>712.000-01-008 - Maintenance   Collection Sewers (MO, Rac Cre)</v>
          </cell>
        </row>
        <row r="2301">
          <cell r="A2301" t="str">
            <v>712.000-01-023 - Maintenance   Collection Sewers (MO, Jam Riv)</v>
          </cell>
        </row>
        <row r="2302">
          <cell r="A2302" t="str">
            <v>712.000-01-025 - Maintenance   Collection Sewers (MO, Rid Cre)</v>
          </cell>
        </row>
        <row r="2303">
          <cell r="A2303" t="str">
            <v>712.000-01-026 - Maintenance   Collection Sewers (MO, Osage)</v>
          </cell>
        </row>
        <row r="2304">
          <cell r="A2304" t="str">
            <v>712.000-02-002 - Maintenance   Collection Sewers (AR, Eag Rid)</v>
          </cell>
          <cell r="B2304">
            <v>1141.5</v>
          </cell>
        </row>
        <row r="2305">
          <cell r="A2305" t="str">
            <v>712.000-02-004 - Maintenance   Collection Sewers (AR, Hay Pla)</v>
          </cell>
          <cell r="B2305">
            <v>-327</v>
          </cell>
        </row>
        <row r="2306">
          <cell r="A2306" t="str">
            <v>712.000-02-007 - Maintenance   Collection Sewers (AR, Oak Hil)</v>
          </cell>
          <cell r="B2306">
            <v>-426</v>
          </cell>
        </row>
        <row r="2307">
          <cell r="A2307" t="str">
            <v>712.000-02-009 - Maintenance   Collection Sewers (AR, Seb Lak)</v>
          </cell>
        </row>
        <row r="2308">
          <cell r="A2308" t="str">
            <v>712.000-02-010 - Maintenance   Collection Sewers (AR, StJ Gle)</v>
          </cell>
          <cell r="B2308">
            <v>-388.5</v>
          </cell>
        </row>
        <row r="2309">
          <cell r="A2309" t="str">
            <v>712.000-02-022 - Maintenance   Collection Sewers (AR, Flu Mea)</v>
          </cell>
        </row>
        <row r="2310">
          <cell r="A2310" t="str">
            <v>712.000-03-011 - Maintenance   Collection Sewers (LA, Magnoli)</v>
          </cell>
        </row>
        <row r="2311">
          <cell r="A2311" t="str">
            <v>712.000-04-012 - Sewer - O&amp;M - Maintenance of Collection Sewer System (KY, Bluegra)</v>
          </cell>
          <cell r="B2311">
            <v>54</v>
          </cell>
        </row>
        <row r="2312">
          <cell r="A2312" t="str">
            <v>712.000-05-013 - Maintenance   Collection Sewers (TN, Limesto)</v>
          </cell>
        </row>
        <row r="2313">
          <cell r="A2313" t="str">
            <v>712.000-06-020 - Maintenance   Collection Sewers (TX, Lonesta)</v>
          </cell>
        </row>
        <row r="2314">
          <cell r="A2314" t="str">
            <v>713.000-01-001 - Maintenance   Services to Cust (MO, Con Riv)</v>
          </cell>
          <cell r="B2314">
            <v>-222.43</v>
          </cell>
        </row>
        <row r="2315">
          <cell r="A2315" t="str">
            <v>713.000-01-003 - Maintenance   Services to Cust (MO, Elm Hil)</v>
          </cell>
        </row>
        <row r="2316">
          <cell r="A2316" t="str">
            <v>713.000-01-005 - Maintenance   Services to Cust (MO, Hillcre)</v>
          </cell>
        </row>
        <row r="2317">
          <cell r="A2317" t="str">
            <v>713.000-01-006 - Maintenance   Services to Cust (MO, Ind Hil)</v>
          </cell>
        </row>
        <row r="2318">
          <cell r="A2318" t="str">
            <v>713.000-01-008 - Maintenance   Services to Cust (MO, Rac Cre)</v>
          </cell>
        </row>
        <row r="2319">
          <cell r="A2319" t="str">
            <v>713.000-01-023 - Maintenance   Services to Cust (MO, Jam Riv)</v>
          </cell>
        </row>
        <row r="2320">
          <cell r="A2320" t="str">
            <v>713.000-01-025 - Maintenance   Services to Cust (MO, Rid Cre)</v>
          </cell>
        </row>
        <row r="2321">
          <cell r="A2321" t="str">
            <v>713.000-01-026 - Maintenance   Services to Cust (MO, Osage)</v>
          </cell>
        </row>
        <row r="2322">
          <cell r="A2322" t="str">
            <v>713.000-02-002 - Maintenance   Services to Cust (AR, Eag Rid)</v>
          </cell>
          <cell r="B2322">
            <v>-148.19999999999999</v>
          </cell>
        </row>
        <row r="2323">
          <cell r="A2323" t="str">
            <v>713.000-02-004 - Maintenance   Services to Cust (AR, Hay Pla)</v>
          </cell>
          <cell r="B2323">
            <v>-148.19999999999999</v>
          </cell>
        </row>
        <row r="2324">
          <cell r="A2324" t="str">
            <v>713.000-02-007 - Maintenance   Services to Cust (AR, Oak Hil)</v>
          </cell>
          <cell r="B2324">
            <v>-148.19999999999999</v>
          </cell>
        </row>
        <row r="2325">
          <cell r="A2325" t="str">
            <v>713.000-02-009 - Maintenance   Services to Cust (AR, Seb Lak)</v>
          </cell>
          <cell r="B2325">
            <v>-148.19999999999999</v>
          </cell>
        </row>
        <row r="2326">
          <cell r="A2326" t="str">
            <v>713.000-02-010 - Maintenance   Services to Cust (AR, StJ Gle)</v>
          </cell>
          <cell r="B2326">
            <v>-148.19999999999999</v>
          </cell>
        </row>
        <row r="2327">
          <cell r="A2327" t="str">
            <v>713.000-02-022 - Maintenance   Services to Cust (AR, Flu Mea)</v>
          </cell>
        </row>
        <row r="2328">
          <cell r="A2328" t="str">
            <v>713.000-03-011 - Maintenance   Services to Cust (LA, Magnoli)</v>
          </cell>
        </row>
        <row r="2329">
          <cell r="A2329" t="str">
            <v>713.000-04-012 - Maintenance   Services to Cust (KY, Bluegra)</v>
          </cell>
          <cell r="B2329"/>
        </row>
        <row r="2330">
          <cell r="A2330" t="str">
            <v>713.000-05-013 - Maintenance   Services to Cust (TN, Limesto)</v>
          </cell>
        </row>
        <row r="2331">
          <cell r="A2331" t="str">
            <v>713.000-06-020 - Maintenance   Services to Cust (TX, Lonesta)</v>
          </cell>
          <cell r="B2331"/>
        </row>
        <row r="2332">
          <cell r="A2332" t="str">
            <v>714.000-01-001 - Maintenance   Flow Measuring Devicies (MO, Con Riv)</v>
          </cell>
          <cell r="B2332"/>
        </row>
        <row r="2333">
          <cell r="A2333" t="str">
            <v>714.000-01-003 - Maintenance   Flow Measuring Devicies (MO, Elm Hil)</v>
          </cell>
          <cell r="B2333"/>
        </row>
        <row r="2334">
          <cell r="A2334" t="str">
            <v>714.000-01-005 - Maintenance   Flow Measuring Devicies (MO, Hillcre)</v>
          </cell>
        </row>
        <row r="2335">
          <cell r="A2335" t="str">
            <v>714.000-01-006 - Maintenance   Flow Measuring Devicies (MO, Ind Hil)</v>
          </cell>
        </row>
        <row r="2336">
          <cell r="A2336" t="str">
            <v>714.000-01-008 - Maintenance   Flow Measuring Devicies (MO, Rac Cre)</v>
          </cell>
        </row>
        <row r="2337">
          <cell r="A2337" t="str">
            <v>714.000-01-023 - Maintenance   Flow Measuring Devicies (MO, Jam Riv)</v>
          </cell>
        </row>
        <row r="2338">
          <cell r="A2338" t="str">
            <v>714.000-01-025 - Maintenance   Flow Measuring Devicies (MO, Rid Cre)</v>
          </cell>
        </row>
        <row r="2339">
          <cell r="A2339" t="str">
            <v>714.000-01-026 - Maintenance   Flow Measuring Devicies (MO, Osage)</v>
          </cell>
        </row>
        <row r="2340">
          <cell r="A2340" t="str">
            <v>714.000-02-002 - Maintenance   Flow Measuring Devicies (AR, Eag Rid)</v>
          </cell>
        </row>
        <row r="2341">
          <cell r="A2341" t="str">
            <v>714.000-02-004 - Maintenance   Flow Measuring Devicies (AR, Hay Pla)</v>
          </cell>
        </row>
        <row r="2342">
          <cell r="A2342" t="str">
            <v>714.000-02-007 - Maintenance   Flow Measuring Devicies (AR, Oak Hil)</v>
          </cell>
        </row>
        <row r="2343">
          <cell r="A2343" t="str">
            <v>714.000-02-009 - Maintenance   Flow Measuring Devicies (AR, Seb Lak)</v>
          </cell>
        </row>
        <row r="2344">
          <cell r="A2344" t="str">
            <v>714.000-02-010 - Maintenance   Flow Measuring Devicies (AR, StJ Gle)</v>
          </cell>
        </row>
        <row r="2345">
          <cell r="A2345" t="str">
            <v>714.000-02-022 - Maintenance   Flow Measuring Devicies (AR, Flu Mea)</v>
          </cell>
        </row>
        <row r="2346">
          <cell r="A2346" t="str">
            <v>714.000-03-011 - Maintenance   Flow Measuring Devicies (LA, Magnoli)</v>
          </cell>
        </row>
        <row r="2347">
          <cell r="A2347" t="str">
            <v>714.000-04-012 - Sewer - O&amp;M - Maintenance of Treatment &amp; Disposal Plant (KY, Bluegra)</v>
          </cell>
          <cell r="B2347">
            <v>-280</v>
          </cell>
        </row>
        <row r="2348">
          <cell r="A2348" t="str">
            <v>714.000-05-013 - Maintenance   Flow Measuring Devicies (TN, Limesto)</v>
          </cell>
        </row>
        <row r="2349">
          <cell r="A2349" t="str">
            <v>714.000-06-020 - Maintenance   Flow Measuring Devicies (TX, Lonesta)</v>
          </cell>
        </row>
        <row r="2350">
          <cell r="A2350" t="str">
            <v>715.000-01-001 - Maintenance   Flow Measuring Device Installation (MO, Con Riv)</v>
          </cell>
        </row>
        <row r="2351">
          <cell r="A2351" t="str">
            <v>715.000-01-003 - Maintenance   Flow Measuring Device Installation (MO, Elm Hil)</v>
          </cell>
        </row>
        <row r="2352">
          <cell r="A2352" t="str">
            <v>715.000-01-005 - Maintenance   Flow Measuring Device Installation (MO, Hillcre)</v>
          </cell>
        </row>
        <row r="2353">
          <cell r="A2353" t="str">
            <v>715.000-01-006 - Maintenance   Flow Measuring Device Installation (MO, Ind Hil)</v>
          </cell>
        </row>
        <row r="2354">
          <cell r="A2354" t="str">
            <v>715.000-01-008 - Maintenance   Flow Measuring Device Installation (MO, Rac Cre)</v>
          </cell>
        </row>
        <row r="2355">
          <cell r="A2355" t="str">
            <v>715.000-01-023 - Maintenance   Flow Measuring Device Installation (MO, Jam Riv)</v>
          </cell>
        </row>
        <row r="2356">
          <cell r="A2356" t="str">
            <v>715.000-01-025 - Maintenance   Flow Measuring Device Installation (MO, Rid Cre)</v>
          </cell>
        </row>
        <row r="2357">
          <cell r="A2357" t="str">
            <v>715.000-01-026 - Maintenance   Flow Measuring Device Installation (MO, Osage)</v>
          </cell>
        </row>
        <row r="2358">
          <cell r="A2358" t="str">
            <v>715.000-02-002 - Maintenance   Flow Measuring Device Installation (AR, Eag Rid)</v>
          </cell>
        </row>
        <row r="2359">
          <cell r="A2359" t="str">
            <v>715.000-02-004 - Maintenance   Flow Measuring Device Installation (AR, Hay Pla)</v>
          </cell>
        </row>
        <row r="2360">
          <cell r="A2360" t="str">
            <v>715.000-02-007 - Maintenance   Flow Measuring Device Installation (AR, Oak Hil)</v>
          </cell>
        </row>
        <row r="2361">
          <cell r="A2361" t="str">
            <v>715.000-02-009 - Maintenance   Flow Measuring Device Installation (AR, Seb Lak)</v>
          </cell>
        </row>
        <row r="2362">
          <cell r="A2362" t="str">
            <v>715.000-02-010 - Maintenance   Flow Measuring Device Installation (AR, StJ Gle)</v>
          </cell>
        </row>
        <row r="2363">
          <cell r="A2363" t="str">
            <v>715.000-02-022 - Maintenance   Flow Measuring Device Installation (AR, Flu Mea)</v>
          </cell>
        </row>
        <row r="2364">
          <cell r="A2364" t="str">
            <v>715.000-04-012 - Sewer - O&amp;M - Maintenance of Other Plant Facilities (KY, Bluegra)</v>
          </cell>
        </row>
        <row r="2365">
          <cell r="A2365" t="str">
            <v>715.000-05-013 - Sewer - Purchased Power (TN, Limesto)</v>
          </cell>
          <cell r="B2365">
            <v>-9664.39</v>
          </cell>
        </row>
        <row r="2366">
          <cell r="A2366" t="str">
            <v>715.000-13-036 - Sewer - Purchased Power (FL, CSWR-FL)</v>
          </cell>
          <cell r="B2366">
            <v>-4040.83</v>
          </cell>
        </row>
        <row r="2367">
          <cell r="A2367" t="str">
            <v>715.000-06-020 - Maintenance   Flow Measuring Device Installation (TX, Lonesta)</v>
          </cell>
        </row>
        <row r="2368">
          <cell r="A2368" t="str">
            <v>716.000-01-001 - Maintenance   Other Collection Facilities (MO, Con Riv)</v>
          </cell>
        </row>
        <row r="2369">
          <cell r="A2369" t="str">
            <v>716.000-01-003 - Maintenance   Other Collection Facilities (MO, Elm Hil)</v>
          </cell>
          <cell r="B2369"/>
        </row>
        <row r="2370">
          <cell r="A2370" t="str">
            <v>716.000-01-005 - Maintenance   Other Collection Facilities (MO, Hillcre)</v>
          </cell>
        </row>
        <row r="2371">
          <cell r="A2371" t="str">
            <v>716.000-01-006 - Maintenance   Other Collection Facilities (MO, Ind Hil)</v>
          </cell>
          <cell r="B2371"/>
        </row>
        <row r="2372">
          <cell r="A2372" t="str">
            <v>716.000-01-008 - Maintenance   Other Collection Facilities (MO, Rac Cre)</v>
          </cell>
        </row>
        <row r="2373">
          <cell r="A2373" t="str">
            <v>716.000-01-023 - Maintenance   Other Collection Facilities (MO, Jam Riv)</v>
          </cell>
          <cell r="B2373"/>
        </row>
        <row r="2374">
          <cell r="A2374" t="str">
            <v>716.000-01-025 - Maintenance   Other Collection Facilities (MO, Rid Cre)</v>
          </cell>
        </row>
        <row r="2375">
          <cell r="A2375" t="str">
            <v>716.000-01-026 - Maintenance   Other Collection Facilities (MO, Osage)</v>
          </cell>
        </row>
        <row r="2376">
          <cell r="A2376" t="str">
            <v>716.000-02-002 - Maintenance   Other Collection Facilities (AR, Eag Rid)</v>
          </cell>
        </row>
        <row r="2377">
          <cell r="A2377" t="str">
            <v>716.000-02-004 - Maintenance   Other Collection Facilities (AR, Hay Pla)</v>
          </cell>
        </row>
        <row r="2378">
          <cell r="A2378" t="str">
            <v>716.000-02-007 - Maintenance   Other Collection Facilities (AR, Oak Hil)</v>
          </cell>
        </row>
        <row r="2379">
          <cell r="A2379" t="str">
            <v>716.000-02-009 - Maintenance   Other Collection Facilities (AR, Seb Lak)</v>
          </cell>
        </row>
        <row r="2380">
          <cell r="A2380" t="str">
            <v>716.000-02-010 - Maintenance   Other Collection Facilities (AR, StJ Gle)</v>
          </cell>
        </row>
        <row r="2381">
          <cell r="A2381" t="str">
            <v>716.000-02-022 - Maintenance   Other Collection Facilities (AR, Flu Mea)</v>
          </cell>
        </row>
        <row r="2382">
          <cell r="A2382" t="str">
            <v>716.000-03-011 - Sewer - Fuel for Power Production (LA, Magnoli )</v>
          </cell>
        </row>
        <row r="2383">
          <cell r="A2383" t="str">
            <v>716.000-04-012 - Maintenance   Other Collection Facilities (KY, Bluegra)</v>
          </cell>
        </row>
        <row r="2384">
          <cell r="A2384" t="str">
            <v>716.000-05-013 - Sewer - Fuel for Power Production (TN, Limesto)</v>
          </cell>
        </row>
        <row r="2385">
          <cell r="A2385" t="str">
            <v>716.000-12-031 - Sewer - Fuel for Power Production (MS, Great Riv)</v>
          </cell>
        </row>
        <row r="2386">
          <cell r="A2386" t="str">
            <v>716.000-13-036 - Sewer - Fuel for Power Production (FL, CSWR-FL)</v>
          </cell>
        </row>
        <row r="2387">
          <cell r="A2387" t="str">
            <v>716.000-06-020 - Maintenance   Other Collection Facilities (TX, Lonesta)</v>
          </cell>
        </row>
        <row r="2388">
          <cell r="A2388" t="str">
            <v>720.000-01-001 - Pumping Supervision and Engineering (MO, Con Riv)</v>
          </cell>
        </row>
        <row r="2389">
          <cell r="A2389" t="str">
            <v>720.000-01-003 - Pumping Supervision and Engineering (MO, Elm Hil)</v>
          </cell>
          <cell r="B2389"/>
        </row>
        <row r="2390">
          <cell r="A2390" t="str">
            <v>720.000-01-005 - Pumping Supervision and Engineering (MO, Hillcre)</v>
          </cell>
        </row>
        <row r="2391">
          <cell r="A2391" t="str">
            <v>720.000-01-006 - Pumping Supervision and Engineering (MO, Ind Hil)</v>
          </cell>
        </row>
        <row r="2392">
          <cell r="A2392" t="str">
            <v>720.000-01-008 - Pumping Supervision and Engineering (MO, Rac Cre)</v>
          </cell>
        </row>
        <row r="2393">
          <cell r="A2393" t="str">
            <v>720.000-01-023 - Pumping Supervision and Engineering (MO, Jam Riv)</v>
          </cell>
          <cell r="B2393"/>
        </row>
        <row r="2394">
          <cell r="A2394" t="str">
            <v>720.000-01-025 - Pumping Supervision and Engineering (MO, Rid Cre)</v>
          </cell>
        </row>
        <row r="2395">
          <cell r="A2395" t="str">
            <v>720.000-01-026 - Pumping Supervision and Engineering (MO, Osage)</v>
          </cell>
        </row>
        <row r="2396">
          <cell r="A2396" t="str">
            <v>720.000-02-002 - Pumping Supervision and Engineering (AR, Eag Rid)</v>
          </cell>
        </row>
        <row r="2397">
          <cell r="A2397" t="str">
            <v>720.000-02-004 - Pumping Supervision and Engineering (AR, Hay Pla)</v>
          </cell>
        </row>
        <row r="2398">
          <cell r="A2398" t="str">
            <v>720.000-02-007 - Pumping Supervision and Engineering (AR, Oak Hil)</v>
          </cell>
        </row>
        <row r="2399">
          <cell r="A2399" t="str">
            <v>720.000-02-009 - Pumping Supervision and Engineering (AR, Seb Lak)</v>
          </cell>
        </row>
        <row r="2400">
          <cell r="A2400" t="str">
            <v>720.000-02-010 - Pumping Supervision and Engineering (AR, StJ Gle)</v>
          </cell>
        </row>
        <row r="2401">
          <cell r="A2401" t="str">
            <v>720.000-02-022 - Pumping Supervision and Engineering (AR, Flu Mea)</v>
          </cell>
          <cell r="B2401"/>
        </row>
        <row r="2402">
          <cell r="A2402" t="str">
            <v>720.100-03-011 - Sewer - Materials &amp; Supplies - Collection Operations (LA, Magnoli)</v>
          </cell>
          <cell r="B2402">
            <v>-1401.1</v>
          </cell>
        </row>
        <row r="2403">
          <cell r="A2403" t="str">
            <v>720.000-04-012 - Pumping Supervision and Engineering (KY, Bluegra)</v>
          </cell>
          <cell r="B2403"/>
        </row>
        <row r="2404">
          <cell r="A2404" t="str">
            <v>720.000-05-013 - Sewer - Materials &amp; Supplies (TN, Limesto)</v>
          </cell>
          <cell r="B2404">
            <v>638.33000000000004</v>
          </cell>
        </row>
        <row r="2405">
          <cell r="A2405" t="str">
            <v>720.000-06-020 - Pumping Supervision and Engineering (TX, Lonesta)</v>
          </cell>
          <cell r="B2405"/>
        </row>
        <row r="2406">
          <cell r="A2406" t="str">
            <v>720.000-12-031 - Sewer - O&amp;M - Materials &amp; Supplies (MS, Great Riv)</v>
          </cell>
          <cell r="B2406">
            <v>-334.39</v>
          </cell>
        </row>
        <row r="2407">
          <cell r="A2407" t="str">
            <v>720.000-13-036 - Sewer - O&amp;M - Materials &amp; Supplies (FL, CSWR-FL)</v>
          </cell>
          <cell r="B2407">
            <v>-2292.21</v>
          </cell>
        </row>
        <row r="2408">
          <cell r="A2408" t="str">
            <v>721.000-01-001 - Fuel and Power Purchased for Pumping (MO, Con Riv)</v>
          </cell>
          <cell r="B2408"/>
        </row>
        <row r="2409">
          <cell r="A2409" t="str">
            <v>721.000-01-003 - Fuel and Power Purchased for Pumping (MO, Elm Hil)</v>
          </cell>
        </row>
        <row r="2410">
          <cell r="A2410" t="str">
            <v>721.000-01-005 - Fuel and Power Purchased for Pumping (MO, Hillcre)</v>
          </cell>
        </row>
        <row r="2411">
          <cell r="A2411" t="str">
            <v>721.000-01-006 - Fuel and Power Purchased for Pumping (MO, Ind Hil)</v>
          </cell>
        </row>
        <row r="2412">
          <cell r="A2412" t="str">
            <v>721.000-01-008 - Fuel and Power Purchased for Pumping (MO, Rac Cre)</v>
          </cell>
        </row>
        <row r="2413">
          <cell r="A2413" t="str">
            <v>721.000-01-023 - Fuel and Power Purchased for Pumping (MO, Jam Riv)</v>
          </cell>
        </row>
        <row r="2414">
          <cell r="A2414" t="str">
            <v>721.000-01-025 - Fuel and Power Purchased for Pumping (MO, Rid Cre)</v>
          </cell>
        </row>
        <row r="2415">
          <cell r="A2415" t="str">
            <v>721.000-01-026 - Fuel and Power Purchased for Pumping (MO, Osage)</v>
          </cell>
        </row>
        <row r="2416">
          <cell r="A2416" t="str">
            <v>721.000-02-002 - Fuel and Power Purchased for Pumping (AR, Eag Rid)</v>
          </cell>
        </row>
        <row r="2417">
          <cell r="A2417" t="str">
            <v>721.000-02-004 - Fuel and Power Purchased for Pumping (AR, Hay Pla)</v>
          </cell>
        </row>
        <row r="2418">
          <cell r="A2418" t="str">
            <v>721.000-02-007 - Fuel and Power Purchased for Pumping (AR, Oak Hil)</v>
          </cell>
        </row>
        <row r="2419">
          <cell r="A2419" t="str">
            <v>721.000-02-009 - Fuel and Power Purchased for Pumping (AR, Seb Lak)</v>
          </cell>
        </row>
        <row r="2420">
          <cell r="A2420" t="str">
            <v>721.000-02-010 - Fuel and Power Purchased for Pumping (AR, StJ Gle)</v>
          </cell>
        </row>
        <row r="2421">
          <cell r="A2421" t="str">
            <v>721.000-02-022 - Fuel and Power Purchased for Pumping (AR, Flu Mea)</v>
          </cell>
        </row>
        <row r="2422">
          <cell r="A2422" t="str">
            <v>721.000-03-011 - Fuel and Power Purchased for Pumping (LA, Magnoli)</v>
          </cell>
          <cell r="B2422">
            <v>-341.25</v>
          </cell>
        </row>
        <row r="2423">
          <cell r="A2423" t="str">
            <v>721.000-04-012 - Fuel and Power Purchased for Pumping (KY, Bluegra)</v>
          </cell>
        </row>
        <row r="2424">
          <cell r="A2424" t="str">
            <v>721.000-05-013 - Fuel and Power Purchased for Pumping (TN, Limesto)</v>
          </cell>
        </row>
        <row r="2425">
          <cell r="A2425" t="str">
            <v>721.000-06-020 - Fuel and Power Purchased for Pumping (TX, Lonesta)</v>
          </cell>
          <cell r="B2425"/>
        </row>
        <row r="2426">
          <cell r="A2426" t="str">
            <v>722.000-01-001 - Pumping Labor &amp; Expenses (MO, Con Riv)</v>
          </cell>
          <cell r="B2426">
            <v>-25739.52</v>
          </cell>
        </row>
        <row r="2427">
          <cell r="A2427" t="str">
            <v>722.000-01-003 - Pumping Labor &amp; Expenses (MO, Elm Hil)</v>
          </cell>
        </row>
        <row r="2428">
          <cell r="A2428" t="str">
            <v>722.000-01-005 - Pumping Labor &amp; Expenses (MO, Hillcre)</v>
          </cell>
        </row>
        <row r="2429">
          <cell r="A2429" t="str">
            <v>722.000-01-006 - Pumping Labor &amp; Expenses (MO, Ind Hil)</v>
          </cell>
        </row>
        <row r="2430">
          <cell r="A2430" t="str">
            <v>722.000-01-008 - Pumping Labor &amp; Expenses (MO, Rac Cre)</v>
          </cell>
        </row>
        <row r="2431">
          <cell r="A2431" t="str">
            <v>722.000-01-023 - Pumping Labor &amp; Expenses (MO, Jam Riv)</v>
          </cell>
        </row>
        <row r="2432">
          <cell r="A2432" t="str">
            <v>722.000-01-025 - Pumping Labor &amp; Expenses (MO, Rid Cre)</v>
          </cell>
        </row>
        <row r="2433">
          <cell r="A2433" t="str">
            <v>722.000-01-026 - Pumping Labor &amp; Expenses (MO, Osage)</v>
          </cell>
        </row>
        <row r="2434">
          <cell r="A2434" t="str">
            <v>722.000-02-002 - Pumping Labor &amp; Expenses (AR, Eag Rid)</v>
          </cell>
        </row>
        <row r="2435">
          <cell r="A2435" t="str">
            <v>722.000-02-004 - Pumping Labor &amp; Expenses (AR, Hay Pla)</v>
          </cell>
        </row>
        <row r="2436">
          <cell r="A2436" t="str">
            <v>722.000-02-007 - Pumping Labor &amp; Expenses (AR, Oak Hil)</v>
          </cell>
        </row>
        <row r="2437">
          <cell r="A2437" t="str">
            <v>722.000-02-009 - Pumping Labor &amp; Expenses (AR, Seb Lak)</v>
          </cell>
        </row>
        <row r="2438">
          <cell r="A2438" t="str">
            <v>722.000-02-010 - Pumping Labor &amp; Expenses (AR, StJ Gle)</v>
          </cell>
        </row>
        <row r="2439">
          <cell r="A2439" t="str">
            <v>722.000-02-022 - Pumping Labor &amp; Expenses (AR, Flu Mea)</v>
          </cell>
        </row>
        <row r="2440">
          <cell r="A2440" t="str">
            <v>722.000-03-011 - Pumping Labor &amp; Expenses (LA, Magnoli)</v>
          </cell>
        </row>
        <row r="2441">
          <cell r="A2441" t="str">
            <v>722.000-04-012 - Pumping Labor &amp; Expenses (KY, Bluegra)</v>
          </cell>
          <cell r="B2441">
            <v>245.01</v>
          </cell>
        </row>
        <row r="2442">
          <cell r="A2442" t="str">
            <v>722.000-05-013 - Pumping Labor &amp; Expenses (TN, Limesto)</v>
          </cell>
          <cell r="B2442">
            <v>1799.5</v>
          </cell>
        </row>
        <row r="2443">
          <cell r="A2443" t="str">
            <v>722.000-06-020 - Pumping Labor &amp; Expenses (TX, Lonesta)</v>
          </cell>
          <cell r="B2443"/>
        </row>
        <row r="2444">
          <cell r="A2444" t="str">
            <v>724.000-01-001 - Miscellaneous Expenses (MO, Con Riv)</v>
          </cell>
        </row>
        <row r="2445">
          <cell r="A2445" t="str">
            <v>724.000-01-003 - Miscellaneous Expenses (MO, Elm Hil)</v>
          </cell>
        </row>
        <row r="2446">
          <cell r="A2446" t="str">
            <v>724.000-01-005 - Miscellaneous Expenses (MO, Hillcre)</v>
          </cell>
        </row>
        <row r="2447">
          <cell r="A2447" t="str">
            <v>724.000-01-006 - Miscellaneous Expenses (MO, Ind Hil)</v>
          </cell>
        </row>
        <row r="2448">
          <cell r="A2448" t="str">
            <v>724.000-01-008 - Miscellaneous Expenses (MO, Rac Cre)</v>
          </cell>
        </row>
        <row r="2449">
          <cell r="A2449" t="str">
            <v>724.000-01-023 - Miscellaneous Expenses (MO, Jam Riv)</v>
          </cell>
        </row>
        <row r="2450">
          <cell r="A2450" t="str">
            <v>724.000-01-025 - Miscellaneous Expenses (MO, Rid Cre)</v>
          </cell>
        </row>
        <row r="2451">
          <cell r="A2451" t="str">
            <v>724.000-01-026 - Miscellaneous Expenses (MO, Osage)</v>
          </cell>
        </row>
        <row r="2452">
          <cell r="A2452" t="str">
            <v>724.000-02-002 - Miscellaneous Expenses (AR, Eag Rid)</v>
          </cell>
        </row>
        <row r="2453">
          <cell r="A2453" t="str">
            <v>724.000-02-004 - Miscellaneous Expenses (AR, Hay Pla)</v>
          </cell>
        </row>
        <row r="2454">
          <cell r="A2454" t="str">
            <v>724.000-02-007 - Miscellaneous Expenses (AR, Oak Hil)</v>
          </cell>
        </row>
        <row r="2455">
          <cell r="A2455" t="str">
            <v>724.000-02-009 - Miscellaneous Expenses (AR, Seb Lak)</v>
          </cell>
        </row>
        <row r="2456">
          <cell r="A2456" t="str">
            <v>724.000-02-010 - Miscellaneous Expenses (AR, StJ Gle)</v>
          </cell>
        </row>
        <row r="2457">
          <cell r="A2457" t="str">
            <v>724.000-02-022 - Miscellaneous Expenses (AR, Flu Mea)</v>
          </cell>
        </row>
        <row r="2458">
          <cell r="A2458" t="str">
            <v>724.000-03-011 - Water - Pumping - Supplies and Expenses (LA, Magnoli)</v>
          </cell>
          <cell r="B2458">
            <v>-328.48</v>
          </cell>
        </row>
        <row r="2459">
          <cell r="A2459" t="str">
            <v>724.000-04-012 - Miscellaneous Expenses (KY, Bluegra)</v>
          </cell>
        </row>
        <row r="2460">
          <cell r="A2460" t="str">
            <v>724.000-05-013 - Miscellaneous Expenses (TN, Limesto)</v>
          </cell>
        </row>
        <row r="2461">
          <cell r="A2461" t="str">
            <v>724.000-06-020 - Miscellaneous Expenses (TX, Lonesta)</v>
          </cell>
        </row>
        <row r="2462">
          <cell r="A2462" t="str">
            <v>730.000-01-001 - Maintenance   Pumping Supervision &amp; Engineering (MO, Con Riv)</v>
          </cell>
        </row>
        <row r="2463">
          <cell r="A2463" t="str">
            <v>730.000-01-003 - Maintenance   Pumping Supervision &amp; Engineering (MO, Elm Hil)</v>
          </cell>
        </row>
        <row r="2464">
          <cell r="A2464" t="str">
            <v>730.000-01-005 - Maintenance   Pumping Supervision &amp; Engineering (MO, Hillcre)</v>
          </cell>
        </row>
        <row r="2465">
          <cell r="A2465" t="str">
            <v>730.000-01-006 - Maintenance   Pumping Supervision &amp; Engineering (MO, Ind Hil)</v>
          </cell>
        </row>
        <row r="2466">
          <cell r="A2466" t="str">
            <v>730.000-01-008 - Maintenance   Pumping Supervision &amp; Engineering (MO, Rac Cre)</v>
          </cell>
        </row>
        <row r="2467">
          <cell r="A2467" t="str">
            <v>730.000-01-023 - Maintenance   Pumping Supervision &amp; Engineering (MO, Jam Riv)</v>
          </cell>
          <cell r="B2467"/>
        </row>
        <row r="2468">
          <cell r="A2468" t="str">
            <v>730.000-01-025 - Maintenance   Pumping Supervision &amp; Engineering (MO, Rid Cre)</v>
          </cell>
        </row>
        <row r="2469">
          <cell r="A2469" t="str">
            <v>730.000-01-026 - Maintenance   Pumping Supervision &amp; Engineering (MO, Osage)</v>
          </cell>
        </row>
        <row r="2470">
          <cell r="A2470" t="str">
            <v>730.000-02-002 - Maintenance   Pumping Supervision &amp; Engineering (AR, Eag Rid)</v>
          </cell>
        </row>
        <row r="2471">
          <cell r="A2471" t="str">
            <v>730.000-02-004 - Maintenance   Pumping Supervision &amp; Engineering (AR, Hay Pla)</v>
          </cell>
        </row>
        <row r="2472">
          <cell r="A2472" t="str">
            <v>730.000-02-007 - Maintenance   Pumping Supervision &amp; Engineering (AR, Oak Hil)</v>
          </cell>
        </row>
        <row r="2473">
          <cell r="A2473" t="str">
            <v>730.000-02-009 - Maintenance   Pumping Supervision &amp; Engineering (AR, Seb Lak)</v>
          </cell>
        </row>
        <row r="2474">
          <cell r="A2474" t="str">
            <v>730.000-02-010 - Maintenance   Pumping Supervision &amp; Engineering (AR, StJ Gle)</v>
          </cell>
        </row>
        <row r="2475">
          <cell r="A2475" t="str">
            <v>730.000-02-022 - Maintenance   Pumping Supervision &amp; Engineering (AR, Flu Mea)</v>
          </cell>
          <cell r="B2475"/>
        </row>
        <row r="2476">
          <cell r="A2476" t="str">
            <v>730.000-03-011 - Water - Pumping - Gas Power Purchased (LA, Magnoli)</v>
          </cell>
          <cell r="B2476">
            <v>-355.03</v>
          </cell>
        </row>
        <row r="2477">
          <cell r="A2477" t="str">
            <v>730.000-04-012 - Maintenance   Pumping Supervision &amp; Engineering (KY, Bluegra)</v>
          </cell>
          <cell r="B2477"/>
        </row>
        <row r="2478">
          <cell r="A2478" t="str">
            <v>730.000-05-013 - Maintenance   Pumping Supervision &amp; Engineering (TN, Limesto)</v>
          </cell>
        </row>
        <row r="2479">
          <cell r="A2479" t="str">
            <v>730.000-06-020 - Maintenance   Pumping Supervision &amp; Engineering (TX, Lonesta)</v>
          </cell>
        </row>
        <row r="2480">
          <cell r="A2480" t="str">
            <v>731.000-01-001 - Maintenance   Pumping Structures and Improvements (MO, Con Riv)</v>
          </cell>
          <cell r="B2480"/>
        </row>
        <row r="2481">
          <cell r="A2481" t="str">
            <v>731.000-01-003 - Maintenance   Pumping Structures and Improvements (MO, Elm Hil)</v>
          </cell>
        </row>
        <row r="2482">
          <cell r="A2482" t="str">
            <v>731.000-01-005 - Maintenance   Pumping Structures and Improvements (MO, Hillcre)</v>
          </cell>
        </row>
        <row r="2483">
          <cell r="A2483" t="str">
            <v>731.000-01-006 - Maintenance   Pumping Structures and Improvements (MO, Ind Hil)</v>
          </cell>
        </row>
        <row r="2484">
          <cell r="A2484" t="str">
            <v>731.000-01-008 - Maintenance   Pumping Structures and Improvements (MO, Rac Cre)</v>
          </cell>
        </row>
        <row r="2485">
          <cell r="A2485" t="str">
            <v>731.000-01-023 - Maintenance   Pumping Structures and Improvements (MO, Jam Riv)</v>
          </cell>
        </row>
        <row r="2486">
          <cell r="A2486" t="str">
            <v>731.000-01-025 - Maintenance   Pumping Structures and Improvements (MO, Rid Cre)</v>
          </cell>
        </row>
        <row r="2487">
          <cell r="A2487" t="str">
            <v>731.000-01-026 - Maintenance   Pumping Structures and Improvements (MO, Osage)</v>
          </cell>
          <cell r="B2487"/>
        </row>
        <row r="2488">
          <cell r="A2488" t="str">
            <v>731.000-02-002 - Maintenance   Pumping Structures and Improvements (AR, Eag Rid)</v>
          </cell>
          <cell r="B2488"/>
        </row>
        <row r="2489">
          <cell r="A2489" t="str">
            <v>731.000-02-004 - Maintenance   Pumping Structures and Improvements (AR, Hay Pla)</v>
          </cell>
        </row>
        <row r="2490">
          <cell r="A2490" t="str">
            <v>731.000-02-007 - Maintenance   Pumping Structures and Improvements (AR, Oak Hil)</v>
          </cell>
        </row>
        <row r="2491">
          <cell r="A2491" t="str">
            <v>731.000-02-009 - Maintenance   Pumping Structures and Improvements (AR, Seb Lak)</v>
          </cell>
        </row>
        <row r="2492">
          <cell r="A2492" t="str">
            <v>731.000-02-010 - Maintenance   Pumping Structures and Improvements (AR, StJ Gle)</v>
          </cell>
        </row>
        <row r="2493">
          <cell r="A2493" t="str">
            <v>731.000-02-022 - Maintenance   Pumping Structures and Improvements (AR, Flu Mea)</v>
          </cell>
          <cell r="B2493"/>
        </row>
        <row r="2494">
          <cell r="A2494" t="str">
            <v>731.000-03-011 - Maintenance   Pumping Structures and Improvements (LA, Magnoli)</v>
          </cell>
        </row>
        <row r="2495">
          <cell r="A2495" t="str">
            <v>731.000-04-012 - Maintenance   Pumping Structures and Improvements (KY, Bluegra)</v>
          </cell>
        </row>
        <row r="2496">
          <cell r="A2496" t="str">
            <v>731.000-05-013 - Maintenance   Pumping Structures and Improvements (TN, Limesto)</v>
          </cell>
          <cell r="B2496"/>
        </row>
        <row r="2497">
          <cell r="A2497" t="str">
            <v>731.000-06-020 - Maintenance   Pumping Structures and Improvements (TX, Lonesta)</v>
          </cell>
        </row>
        <row r="2498">
          <cell r="A2498" t="str">
            <v>731.000-12-031 - Sewer - O&amp;M - Contractual Services - Engineering (MS, Great Riv)</v>
          </cell>
        </row>
        <row r="2499">
          <cell r="A2499" t="str">
            <v>731.000-13-036 - Sewer - O&amp;M - Contractual Services - Engineering (FL, CSWR-FL)</v>
          </cell>
          <cell r="B2499"/>
        </row>
        <row r="2500">
          <cell r="A2500" t="str">
            <v>732.000-01-001 - Maintenance   Sewer Pump Equip (MO, Con Riv)</v>
          </cell>
          <cell r="B2500">
            <v>-3920</v>
          </cell>
        </row>
        <row r="2501">
          <cell r="A2501" t="str">
            <v>732.000-01-003 - Maintenance   Sewer Pump Equip (MO, Elm Hil)</v>
          </cell>
        </row>
        <row r="2502">
          <cell r="A2502" t="str">
            <v>732.000-01-005 - Maintenance   Sewer Pump Equip (MO, Hillcre)</v>
          </cell>
        </row>
        <row r="2503">
          <cell r="A2503" t="str">
            <v>732.000-01-006 - Maintenance   Sewer Pump Equip (MO, Ind Hil)</v>
          </cell>
        </row>
        <row r="2504">
          <cell r="A2504" t="str">
            <v>732.000-01-008 - Maintenance   Sewer Pump Equip (MO, Rac Cre)</v>
          </cell>
        </row>
        <row r="2505">
          <cell r="A2505" t="str">
            <v>732.000-01-023 - Maintenance   Sewer Pump Equip (MO, Jam Riv)</v>
          </cell>
        </row>
        <row r="2506">
          <cell r="A2506" t="str">
            <v>732.000-01-025 - Maintenance   Sewer Pump Equip (MO, Rid Cre)</v>
          </cell>
        </row>
        <row r="2507">
          <cell r="A2507" t="str">
            <v>732.000-01-026 - Maintenance   Sewer Pump Equip (MO, Osage)</v>
          </cell>
        </row>
        <row r="2508">
          <cell r="A2508" t="str">
            <v>732.000-02-002 - Maintenance   Sewer Pump Equip (AR, Eag Rid)</v>
          </cell>
          <cell r="B2508">
            <v>388</v>
          </cell>
        </row>
        <row r="2509">
          <cell r="A2509" t="str">
            <v>732.000-02-004 - Maintenance   Sewer Pump Equip (AR, Hay Pla)</v>
          </cell>
          <cell r="B2509">
            <v>-228</v>
          </cell>
        </row>
        <row r="2510">
          <cell r="A2510" t="str">
            <v>732.000-02-007 - Maintenance   Sewer Pump Equip (AR, Oak Hil)</v>
          </cell>
        </row>
        <row r="2511">
          <cell r="A2511" t="str">
            <v>732.000-02-009 - Maintenance   Sewer Pump Equip (AR, Seb Lak)</v>
          </cell>
        </row>
        <row r="2512">
          <cell r="A2512" t="str">
            <v>732.000-02-010 - Maintenance   Sewer Pump Equip (AR, StJ Gle)</v>
          </cell>
        </row>
        <row r="2513">
          <cell r="A2513" t="str">
            <v>732.000-02-022 - Maintenance   Sewer Pump Equip (AR, Flu Mea)</v>
          </cell>
        </row>
        <row r="2514">
          <cell r="A2514" t="str">
            <v>732.000-03-011 - Maintenance   Sewer Pump Equip (LA, Magnoli)</v>
          </cell>
        </row>
        <row r="2515">
          <cell r="A2515" t="str">
            <v>732.000-04-012 - Maintenance   Sewer Pump Equip (KY, Bluegra)</v>
          </cell>
        </row>
        <row r="2516">
          <cell r="A2516" t="str">
            <v>732.000-05-013 - Maintenance   Sewer Pump Equip (TN, Limesto)</v>
          </cell>
        </row>
        <row r="2517">
          <cell r="A2517" t="str">
            <v>732.000-06-020 - Maintenance   Sewer Pump Equip (TX, Lonesta)</v>
          </cell>
        </row>
        <row r="2518">
          <cell r="A2518" t="str">
            <v>732.000-12-031 - Sewer - O&amp;M - Contractual Services - Accounting (MS, Great Riv)</v>
          </cell>
        </row>
        <row r="2519">
          <cell r="A2519" t="str">
            <v>732.000-13-036 - Sewer - O&amp;M - Contractual Services - Accounting (FL, CSWR-FL)</v>
          </cell>
          <cell r="B2519"/>
        </row>
        <row r="2520">
          <cell r="A2520" t="str">
            <v>734.100-12-031 - Sewer - Contract Serv - Management Fees - Collection Ops (MS, Great Riv)</v>
          </cell>
          <cell r="B2520">
            <v>-145186.95000000001</v>
          </cell>
        </row>
        <row r="2521">
          <cell r="A2521" t="str">
            <v>734.100-13-036 - Sewer - Contract Serv - Management Fees - Collection Ops (FL, CSWR-FL)</v>
          </cell>
          <cell r="B2521">
            <v>-50423.74</v>
          </cell>
        </row>
        <row r="2522">
          <cell r="A2522" t="str">
            <v>733.000-12-031 - Sewer- Contractual Services-Legal (MS, Great Riv)</v>
          </cell>
        </row>
        <row r="2523">
          <cell r="A2523" t="str">
            <v>733.000-13-036 - Sewer- Contractual Services-Legal (FL, CSWR-FL)</v>
          </cell>
        </row>
        <row r="2524">
          <cell r="A2524" t="str">
            <v>734.700-12-031 - Sewer - Contract Serv - Management Fees - Customer Accts Exp (MS, Great Riv)</v>
          </cell>
        </row>
        <row r="2525">
          <cell r="A2525" t="str">
            <v>734.700-13-036 - Sewer - Contract Serv - Management Fees - Customer Accts Exp (FL, CSWR-FL)</v>
          </cell>
        </row>
        <row r="2526">
          <cell r="A2526" t="str">
            <v>735.000-12-031 - Swer- Contract Serv- Testing (MS, Great Riv)</v>
          </cell>
          <cell r="B2526">
            <v>-4024.75</v>
          </cell>
        </row>
        <row r="2527">
          <cell r="A2527" t="str">
            <v>735.000-13-036 - Sewer - Contract Serv - Testing (FL, CSWR-FL)</v>
          </cell>
          <cell r="B2527">
            <v>-1163.7</v>
          </cell>
        </row>
        <row r="2528">
          <cell r="A2528" t="str">
            <v>740.000-01-001 - Treatment Supervision and Engineering (MO, Con Riv)</v>
          </cell>
          <cell r="B2528"/>
        </row>
        <row r="2529">
          <cell r="A2529" t="str">
            <v>736.000-12-031 - Sewer-Contract Serv- Grasscutting (MS, Great Riv)</v>
          </cell>
          <cell r="B2529">
            <v>-18950</v>
          </cell>
        </row>
        <row r="2530">
          <cell r="A2530" t="str">
            <v>736.000-07-029 - Sewer-Contract Serv- Grasscutting (NC, RedBird)</v>
          </cell>
          <cell r="B2530">
            <v>2857.33</v>
          </cell>
        </row>
        <row r="2531">
          <cell r="A2531" t="str">
            <v>736.000-13-036 - Sewer - Contract Serv - Grasscutting (FL, CSWR-FL)</v>
          </cell>
          <cell r="B2531">
            <v>-7030</v>
          </cell>
        </row>
        <row r="2532">
          <cell r="A2532" t="str">
            <v>736.000-02-031 - Sewer-Maintenance (AR, Great Riv)</v>
          </cell>
          <cell r="B2532"/>
        </row>
        <row r="2533">
          <cell r="A2533" t="str">
            <v>736.200-12-031 - Sewer Maintenance (MS, Great Riv)</v>
          </cell>
          <cell r="B2533">
            <v>21449.33</v>
          </cell>
        </row>
        <row r="2534">
          <cell r="A2534" t="str">
            <v>736.200-13-036 - Sewer Maintenance (FL, CSWR-FL)</v>
          </cell>
          <cell r="B2534">
            <v>-3506.57</v>
          </cell>
        </row>
        <row r="2535">
          <cell r="A2535" t="str">
            <v>740.000-01-003 - Treatment Supervision and Engineering (MO, Elm Hil)</v>
          </cell>
        </row>
        <row r="2536">
          <cell r="A2536" t="str">
            <v>740.000-01-005 - Treatment Supervision and Engineering (MO, Hillcre)</v>
          </cell>
        </row>
        <row r="2537">
          <cell r="A2537" t="str">
            <v>740.000-01-006 - Treatment Supervision and Engineering (MO, Ind Hil)</v>
          </cell>
          <cell r="B2537"/>
        </row>
        <row r="2538">
          <cell r="A2538" t="str">
            <v>740.000-01-008 - Treatment Supervision and Engineering (MO, Rac Cre)</v>
          </cell>
        </row>
        <row r="2539">
          <cell r="A2539" t="str">
            <v>740.000-01-023 - Treatment Supervision and Engineering (MO, Jam Riv)</v>
          </cell>
        </row>
        <row r="2540">
          <cell r="A2540" t="str">
            <v>740.000-01-025 - Treatment Supervision and Engineering (MO, Rid Cre)</v>
          </cell>
        </row>
        <row r="2541">
          <cell r="A2541" t="str">
            <v>740.000-01-026 - Treatment Supervision and Engineering (MO, Osage)</v>
          </cell>
        </row>
        <row r="2542">
          <cell r="A2542" t="str">
            <v>740.000-02-002 - Treatment Supervision and Engineering (AR, Eag Rid)</v>
          </cell>
        </row>
        <row r="2543">
          <cell r="A2543" t="str">
            <v>740.000-02-004 - Treatment Supervision and Engineering (AR, Hay Pla)</v>
          </cell>
        </row>
        <row r="2544">
          <cell r="A2544" t="str">
            <v>740.000-02-007 - Treatment Supervision and Engineering (AR, Oak Hil)</v>
          </cell>
        </row>
        <row r="2545">
          <cell r="A2545" t="str">
            <v>740.000-02-009 - Treatment Supervision and Engineering (AR, Seb Lak)</v>
          </cell>
          <cell r="B2545"/>
        </row>
        <row r="2546">
          <cell r="A2546" t="str">
            <v>740.000-02-010 - Treatment Supervision and Engineering (AR, StJ Gle)</v>
          </cell>
          <cell r="B2546"/>
        </row>
        <row r="2547">
          <cell r="A2547" t="str">
            <v>740.000-02-022 - Treatment Supervision and Engineering (AR, Flu Mea)</v>
          </cell>
          <cell r="B2547"/>
        </row>
        <row r="2548">
          <cell r="A2548" t="str">
            <v>740.000-03-011 - Treatment Supervision and Engineering (LA, Magnoli)</v>
          </cell>
        </row>
        <row r="2549">
          <cell r="A2549" t="str">
            <v>740.000-04-012 - Treatment Supervision and Engineering (KY, Bluegra)</v>
          </cell>
          <cell r="B2549"/>
        </row>
        <row r="2550">
          <cell r="A2550" t="str">
            <v>740.000-05-013 - Sewer - Rents (TN, Limesto)</v>
          </cell>
          <cell r="B2550"/>
        </row>
        <row r="2551">
          <cell r="A2551" t="str">
            <v>740.000-06-020 - Income Tax Expense (TX, Lonesta)</v>
          </cell>
          <cell r="B2551"/>
        </row>
        <row r="2552">
          <cell r="A2552" t="str">
            <v>740.001-06-020 - Federal Income Taxes (TX, Lonesta)</v>
          </cell>
        </row>
        <row r="2553">
          <cell r="A2553" t="str">
            <v>741.000-01-001 - Sewer Treatment Chemicals (MO, Con Riv)</v>
          </cell>
          <cell r="B2553">
            <v>5654.52</v>
          </cell>
        </row>
        <row r="2554">
          <cell r="A2554" t="str">
            <v>741.000-01-003 - Sewer Treatment Chemicals (MO, Elm Hil)</v>
          </cell>
        </row>
        <row r="2555">
          <cell r="A2555" t="str">
            <v>741.000-01-005 - Sewer Treatment Chemicals (MO, Hillcre)</v>
          </cell>
          <cell r="B2555"/>
        </row>
        <row r="2556">
          <cell r="A2556" t="str">
            <v>741.000-01-006 - Sewer Treatment Chemicals (MO, Ind Hil)</v>
          </cell>
        </row>
        <row r="2557">
          <cell r="A2557" t="str">
            <v>741.000-01-008 - Sewer Treatment Chemicals (MO, Rac Cre)</v>
          </cell>
        </row>
        <row r="2558">
          <cell r="A2558" t="str">
            <v>741.000-01-023 - Sewer Treatment Chemicals (MO, Jam Riv)</v>
          </cell>
        </row>
        <row r="2559">
          <cell r="A2559" t="str">
            <v>741.000-01-025 - Sewer Treatment Chemicals (MO, Rid Cre)</v>
          </cell>
        </row>
        <row r="2560">
          <cell r="A2560" t="str">
            <v>741.000-01-026 - Sewer Treatment Chemicals (MO, Osage)</v>
          </cell>
        </row>
        <row r="2561">
          <cell r="A2561" t="str">
            <v>741.000-02-002 - Sewer Treatment Chemicals (AR, Eag Rid)</v>
          </cell>
          <cell r="B2561">
            <v>1444.1</v>
          </cell>
        </row>
        <row r="2562">
          <cell r="A2562" t="str">
            <v>741.000-02-004 - Sewer Treatment Chemicals (AR, Hay Pla)</v>
          </cell>
        </row>
        <row r="2563">
          <cell r="A2563" t="str">
            <v>741.000-02-007 - Sewer Treatment Chemicals (AR, Oak Hil)</v>
          </cell>
          <cell r="B2563"/>
        </row>
        <row r="2564">
          <cell r="A2564" t="str">
            <v>741.000-02-009 - Sewer Treatment Chemicals (AR, Seb Lak)</v>
          </cell>
          <cell r="B2564"/>
        </row>
        <row r="2565">
          <cell r="A2565" t="str">
            <v>741.000-02-010 - Sewer Treatment Chemicals (AR, StJ Gle)</v>
          </cell>
          <cell r="B2565">
            <v>-1444.1</v>
          </cell>
        </row>
        <row r="2566">
          <cell r="A2566" t="str">
            <v>741.000-02-022 - Sewer Treatment Chemicals (AR, Flu Mea)</v>
          </cell>
          <cell r="B2566"/>
        </row>
        <row r="2567">
          <cell r="A2567" t="str">
            <v>741.000-03-011 - Sewer Treatment Chemicals (LA, Magnoli)</v>
          </cell>
          <cell r="B2567"/>
        </row>
        <row r="2568">
          <cell r="A2568" t="str">
            <v>741.000-04-012 - Sewer Treatment Chemicals (KY, Bluegra)</v>
          </cell>
          <cell r="B2568"/>
        </row>
        <row r="2569">
          <cell r="A2569" t="str">
            <v>718.000-05-013 - Sewer - Treatment Chemicals (TN, Limesto)</v>
          </cell>
          <cell r="B2569">
            <v>-1938.89</v>
          </cell>
        </row>
        <row r="2570">
          <cell r="A2570" t="str">
            <v>741.000-06-020 - Sewer Treatment Chemicals (TX, Lonesta)</v>
          </cell>
        </row>
        <row r="2571">
          <cell r="A2571" t="str">
            <v>742.000-01-001 - Treatment Labor &amp; Expense (MO, Con Riv)</v>
          </cell>
          <cell r="B2571">
            <v>-86466.72</v>
          </cell>
        </row>
        <row r="2572">
          <cell r="A2572" t="str">
            <v>742.000-01-003 - Treatment Labor &amp; Expense (MO, Elm Hil)</v>
          </cell>
        </row>
        <row r="2573">
          <cell r="A2573" t="str">
            <v>742.000-01-005 - Treatment Labor &amp; Expense (MO, Hillcre)</v>
          </cell>
          <cell r="B2573"/>
        </row>
        <row r="2574">
          <cell r="A2574" t="str">
            <v>742.000-01-006 - Treatment Labor &amp; Expense (MO, Ind Hil)</v>
          </cell>
        </row>
        <row r="2575">
          <cell r="A2575" t="str">
            <v>742.000-01-008 - Treatment Labor &amp; Expense (MO, Rac Cre)</v>
          </cell>
        </row>
        <row r="2576">
          <cell r="A2576" t="str">
            <v>742.000-01-023 - Treatment Labor &amp; Expense (MO, Jam Riv)</v>
          </cell>
        </row>
        <row r="2577">
          <cell r="A2577" t="str">
            <v>742.000-01-025 - Treatment Labor &amp; Expense (MO, Rid Cre)</v>
          </cell>
        </row>
        <row r="2578">
          <cell r="A2578" t="str">
            <v>742.000-01-026 - Treatment Labor &amp; Expense (MO, Osage)</v>
          </cell>
        </row>
        <row r="2579">
          <cell r="A2579" t="str">
            <v>742.000-02-002 - Treatment Labor &amp; Expense (AR, Eag Rid)</v>
          </cell>
          <cell r="B2579">
            <v>-10255</v>
          </cell>
        </row>
        <row r="2580">
          <cell r="A2580" t="str">
            <v>742.000-02-004 - Treatment Labor &amp; Expense (AR, Hay Pla)</v>
          </cell>
          <cell r="B2580">
            <v>-2025</v>
          </cell>
        </row>
        <row r="2581">
          <cell r="A2581" t="str">
            <v>742.000-02-007 - Treatment Labor &amp; Expense (AR, Oak Hil)</v>
          </cell>
          <cell r="B2581">
            <v>-4152</v>
          </cell>
        </row>
        <row r="2582">
          <cell r="A2582" t="str">
            <v>742.000-02-009 - Treatment Labor &amp; Expense (AR, Seb Lak)</v>
          </cell>
          <cell r="B2582">
            <v>-3500</v>
          </cell>
        </row>
        <row r="2583">
          <cell r="A2583" t="str">
            <v>742.000-02-010 - Treatment Labor &amp; Expense (AR, StJ Gle)</v>
          </cell>
          <cell r="B2583">
            <v>-8666</v>
          </cell>
        </row>
        <row r="2584">
          <cell r="A2584" t="str">
            <v>742.000-02-022 - Treatment Labor &amp; Expense (AR, Flu Mea)</v>
          </cell>
          <cell r="B2584">
            <v>-5275</v>
          </cell>
        </row>
        <row r="2585">
          <cell r="A2585" t="str">
            <v>742.000-03-011 - Treatment Labor &amp; Expense (LA, Magnoli)</v>
          </cell>
          <cell r="B2585"/>
        </row>
        <row r="2586">
          <cell r="A2586" t="str">
            <v>742.000-04-012 - Treatment Labor &amp; Expense (KY, Bluegra)</v>
          </cell>
          <cell r="B2586"/>
        </row>
        <row r="2587">
          <cell r="A2587" t="str">
            <v>742.000-05-013 - Treatment Labor &amp; Expense (TN, Limesto)</v>
          </cell>
          <cell r="B2587"/>
        </row>
        <row r="2588">
          <cell r="A2588" t="str">
            <v>742.000-06-020 - Treatment Labor &amp; Expense (TX, Lonesta)</v>
          </cell>
        </row>
        <row r="2589">
          <cell r="A2589" t="str">
            <v>743.000-01-001 - Fuel &amp; Power Sewage T&amp;P (MO, Con Riv)</v>
          </cell>
          <cell r="B2589">
            <v>-27824.23</v>
          </cell>
        </row>
        <row r="2590">
          <cell r="A2590" t="str">
            <v>743.000-01-003 - Fuel &amp; Power Sewage T&amp;P (MO, Elm Hil)</v>
          </cell>
        </row>
        <row r="2591">
          <cell r="A2591" t="str">
            <v>743.000-01-005 - Fuel &amp; Power Sewage T&amp;P (MO, Hillcre)</v>
          </cell>
        </row>
        <row r="2592">
          <cell r="A2592" t="str">
            <v>743.000-01-006 - Fuel &amp; Power Sewage T&amp;P (MO, Ind Hil)</v>
          </cell>
        </row>
        <row r="2593">
          <cell r="A2593" t="str">
            <v>743.000-01-008 - Fuel &amp; Power Sewage T&amp;P (MO, Rac Cre)</v>
          </cell>
        </row>
        <row r="2594">
          <cell r="A2594" t="str">
            <v>743.000-01-023 - Fuel &amp; Power Sewage T&amp;P (MO, Jam Riv)</v>
          </cell>
        </row>
        <row r="2595">
          <cell r="A2595" t="str">
            <v>743.000-01-025 - Fuel &amp; Power Sewage T&amp;P (MO, Rid Cre)</v>
          </cell>
        </row>
        <row r="2596">
          <cell r="A2596" t="str">
            <v>743.000-01-026 - Fuel &amp; Power Sewage T&amp;P (MO, Osage)</v>
          </cell>
        </row>
        <row r="2597">
          <cell r="A2597" t="str">
            <v>743.000-02-002 - Fuel &amp; Power Sewage T&amp;P (AR, Eag Rid)</v>
          </cell>
          <cell r="B2597">
            <v>-2624.84</v>
          </cell>
        </row>
        <row r="2598">
          <cell r="A2598" t="str">
            <v>743.000-02-004 - Fuel &amp; Power Sewage T&amp;P (AR, Hay Pla)</v>
          </cell>
          <cell r="B2598">
            <v>-724.42</v>
          </cell>
        </row>
        <row r="2599">
          <cell r="A2599" t="str">
            <v>743.000-02-007 - Fuel &amp; Power Sewage T&amp;P (AR, Oak Hil)</v>
          </cell>
          <cell r="B2599">
            <v>-1119.03</v>
          </cell>
        </row>
        <row r="2600">
          <cell r="A2600" t="str">
            <v>743.000-02-009 - Fuel &amp; Power Sewage T&amp;P (AR, Seb Lak)</v>
          </cell>
          <cell r="B2600">
            <v>-336.72</v>
          </cell>
        </row>
        <row r="2601">
          <cell r="A2601" t="str">
            <v>743.000-02-010 - Fuel &amp; Power Sewage T&amp;P (AR, StJ Gle)</v>
          </cell>
          <cell r="B2601">
            <v>-1831.99</v>
          </cell>
        </row>
        <row r="2602">
          <cell r="A2602" t="str">
            <v>743.000-02-022 - Fuel &amp; Power Sewage T&amp;P (AR, Flu Mea)</v>
          </cell>
          <cell r="B2602">
            <v>-447.47</v>
          </cell>
        </row>
        <row r="2603">
          <cell r="A2603" t="str">
            <v>743.000-03-011 - Fuel &amp; Power Sewage T&amp;P (LA, Magnoli)</v>
          </cell>
          <cell r="B2603">
            <v>-728.49</v>
          </cell>
        </row>
        <row r="2604">
          <cell r="A2604" t="str">
            <v>743.000-04-012 - Fuel &amp; Power Sewage T&amp;P (KY, Bluegra)</v>
          </cell>
        </row>
        <row r="2605">
          <cell r="A2605" t="str">
            <v>743.000-05-013 - Fuel &amp; Power Sewage T&amp;P (TN, Limesto)</v>
          </cell>
          <cell r="B2605"/>
        </row>
        <row r="2606">
          <cell r="A2606" t="str">
            <v>743.000-06-020 - Fuel &amp; Power Sewage T&amp;P (TX, Lonesta)</v>
          </cell>
        </row>
        <row r="2607">
          <cell r="A2607" t="str">
            <v>744.000-01-001 - Miscellaneous Expense (MO, Con Riv)</v>
          </cell>
          <cell r="B2607">
            <v>-1305.67</v>
          </cell>
        </row>
        <row r="2608">
          <cell r="A2608" t="str">
            <v>744.000-01-003 - Miscellaneous Expense (MO, Elm Hil)</v>
          </cell>
        </row>
        <row r="2609">
          <cell r="A2609" t="str">
            <v>744.000-01-005 - Miscellaneous Expense (MO, Hillcre)</v>
          </cell>
          <cell r="B2609"/>
        </row>
        <row r="2610">
          <cell r="A2610" t="str">
            <v>744.000-01-006 - Miscellaneous Expense (MO, Ind Hil)</v>
          </cell>
        </row>
        <row r="2611">
          <cell r="A2611" t="str">
            <v>744.000-01-008 - Miscellaneous Expense (MO, Rac Cre)</v>
          </cell>
        </row>
        <row r="2612">
          <cell r="A2612" t="str">
            <v>744.000-01-023 - Miscellaneous Expense (MO, Jam Riv)</v>
          </cell>
        </row>
        <row r="2613">
          <cell r="A2613" t="str">
            <v>744.000-01-025 - Miscellaneous Expense (MO, Rid Cre)</v>
          </cell>
        </row>
        <row r="2614">
          <cell r="A2614" t="str">
            <v>744.000-01-026 - Miscellaneous Expense (MO, Osage)</v>
          </cell>
        </row>
        <row r="2615">
          <cell r="A2615" t="str">
            <v>744.000-02-002 - Miscellaneous Expense (AR, Eag Rid)</v>
          </cell>
          <cell r="B2615">
            <v>-319.14999999999998</v>
          </cell>
        </row>
        <row r="2616">
          <cell r="A2616" t="str">
            <v>744.000-02-004 - Miscellaneous Expense (AR, Hay Pla)</v>
          </cell>
        </row>
        <row r="2617">
          <cell r="A2617" t="str">
            <v>744.000-02-007 - Miscellaneous Expense (AR, Oak Hil)</v>
          </cell>
          <cell r="B2617"/>
        </row>
        <row r="2618">
          <cell r="A2618" t="str">
            <v>744.000-02-009 - Miscellaneous Expense (AR, Seb Lak)</v>
          </cell>
          <cell r="B2618">
            <v>-67.8</v>
          </cell>
        </row>
        <row r="2619">
          <cell r="A2619" t="str">
            <v>744.000-02-010 - Miscellaneous Expense (AR, StJ Gle)</v>
          </cell>
          <cell r="B2619">
            <v>-45.7</v>
          </cell>
        </row>
        <row r="2620">
          <cell r="A2620" t="str">
            <v>744.000-02-022 - Miscellaneous Expense (AR, Flu Mea)</v>
          </cell>
          <cell r="B2620">
            <v>-334.98</v>
          </cell>
        </row>
        <row r="2621">
          <cell r="A2621" t="str">
            <v>744.000-03-011 - Miscellaneous Expense (LA, Magnoli)</v>
          </cell>
          <cell r="B2621">
            <v>-600</v>
          </cell>
        </row>
        <row r="2622">
          <cell r="A2622" t="str">
            <v>744.000-04-012 - Miscellaneous Expense (KY, Bluegra)</v>
          </cell>
          <cell r="B2622"/>
        </row>
        <row r="2623">
          <cell r="A2623" t="str">
            <v>744.000-05-013 - Miscellaneous Expense (TN, Limesto)</v>
          </cell>
          <cell r="B2623"/>
        </row>
        <row r="2624">
          <cell r="A2624" t="str">
            <v>744.000-06-020 - Miscellaneous Expense (TX, Lonesta)</v>
          </cell>
        </row>
        <row r="2625">
          <cell r="A2625" t="str">
            <v>750.000-01-001 - T&amp;D Maintenance Supervision and Engineering (MO, Con Riv)</v>
          </cell>
          <cell r="B2625">
            <v>1660</v>
          </cell>
        </row>
        <row r="2626">
          <cell r="A2626" t="str">
            <v>750.000-01-003 - T&amp;D Maintenance Supervision and Engineering (MO, Elm Hil)</v>
          </cell>
        </row>
        <row r="2627">
          <cell r="A2627" t="str">
            <v>750.000-01-005 - T&amp;D Maintenance Supervision and Engineering (MO, Hillcre)</v>
          </cell>
          <cell r="B2627"/>
        </row>
        <row r="2628">
          <cell r="A2628" t="str">
            <v>750.000-01-006 - T&amp;D Maintenance Supervision and Engineering (MO, Ind Hil)</v>
          </cell>
        </row>
        <row r="2629">
          <cell r="A2629" t="str">
            <v>750.000-01-008 - T&amp;D Maintenance Supervision and Engineering (MO, Rac Cre)</v>
          </cell>
        </row>
        <row r="2630">
          <cell r="A2630" t="str">
            <v>750.000-01-023 - T&amp;D Maintenance Supervision and Engineering (MO, Jam Riv)</v>
          </cell>
        </row>
        <row r="2631">
          <cell r="A2631" t="str">
            <v>750.000-01-025 - T&amp;D Maintenance Supervision and Engineering (MO, Rid Cre)</v>
          </cell>
        </row>
        <row r="2632">
          <cell r="A2632" t="str">
            <v>750.000-01-026 - T&amp;D Maintenance Supervision and Engineering (MO, Osage)</v>
          </cell>
        </row>
        <row r="2633">
          <cell r="A2633" t="str">
            <v>750.000-02-002 - T&amp;D Maintenance Supervision and Engineering (AR, Eag Rid)</v>
          </cell>
        </row>
        <row r="2634">
          <cell r="A2634" t="str">
            <v>750.000-02-004 - T&amp;D Maintenance Supervision and Engineering (AR, Hay Pla)</v>
          </cell>
        </row>
        <row r="2635">
          <cell r="A2635" t="str">
            <v>750.000-02-007 - T&amp;D Maintenance Supervision and Engineering (AR, Oak Hil)</v>
          </cell>
          <cell r="B2635"/>
        </row>
        <row r="2636">
          <cell r="A2636" t="str">
            <v>750.000-02-009 - T&amp;D Maintenance Supervision and Engineering (AR, Seb Lak)</v>
          </cell>
          <cell r="B2636"/>
        </row>
        <row r="2637">
          <cell r="A2637" t="str">
            <v>750.000-02-010 - T&amp;D Maintenance Supervision and Engineering (AR, StJ Gle)</v>
          </cell>
          <cell r="B2637"/>
        </row>
        <row r="2638">
          <cell r="A2638" t="str">
            <v>750.000-02-022 - T&amp;D Maintenance Supervision and Engineering (AR, Flu Mea)</v>
          </cell>
        </row>
        <row r="2639">
          <cell r="A2639" t="str">
            <v>750.000-03-011 - Sewer - Transportation Expense (LA, Magnoli)</v>
          </cell>
          <cell r="B2639"/>
        </row>
        <row r="2640">
          <cell r="A2640" t="str">
            <v>750.000-04-012 - T&amp;D Maintenance Supervision and Engineering (KY, Bluegra)</v>
          </cell>
          <cell r="B2640"/>
        </row>
        <row r="2641">
          <cell r="A2641" t="str">
            <v>750.000-05-013 - Sewer - Transportation Expense (TN, Limesto)</v>
          </cell>
          <cell r="B2641"/>
        </row>
        <row r="2642">
          <cell r="A2642" t="str">
            <v>750.000-06-020 - T&amp;D Maintenance Supervision and Engineering (TX, Lonesta)</v>
          </cell>
        </row>
        <row r="2643">
          <cell r="A2643" t="str">
            <v>751.000-01-001 - Maintenance   T&amp;D Structures &amp; Improvements (MO, Con Riv)</v>
          </cell>
          <cell r="B2643">
            <v>-706.66</v>
          </cell>
        </row>
        <row r="2644">
          <cell r="A2644" t="str">
            <v>751.000-01-003 - Maintenance   T&amp;D Structures &amp; Improvements (MO, Elm Hil)</v>
          </cell>
        </row>
        <row r="2645">
          <cell r="A2645" t="str">
            <v>751.000-01-005 - Maintenance   T&amp;D Structures &amp; Improvements (MO, Hillcre)</v>
          </cell>
        </row>
        <row r="2646">
          <cell r="A2646" t="str">
            <v>751.000-01-006 - Maintenance   T&amp;D Structures &amp; Improvements (MO, Ind Hil)</v>
          </cell>
        </row>
        <row r="2647">
          <cell r="A2647" t="str">
            <v>751.000-01-008 - Maintenance   T&amp;D Structures &amp; Improvements (MO, Rac Cre)</v>
          </cell>
        </row>
        <row r="2648">
          <cell r="A2648" t="str">
            <v>751.000-01-023 - Maintenance   T&amp;D Structures &amp; Improvements (MO, Jam Riv)</v>
          </cell>
        </row>
        <row r="2649">
          <cell r="A2649" t="str">
            <v>751.000-01-025 - Maintenance   T&amp;D Structures &amp; Improvements (MO, Rid Cre)</v>
          </cell>
        </row>
        <row r="2650">
          <cell r="A2650" t="str">
            <v>751.000-01-026 - Maintenance   T&amp;D Structures &amp; Improvements (MO, Osage)</v>
          </cell>
        </row>
        <row r="2651">
          <cell r="A2651" t="str">
            <v>751.000-02-002 - Maintenance   T&amp;D Structures &amp; Improvements (AR, Eag Rid)</v>
          </cell>
        </row>
        <row r="2652">
          <cell r="A2652" t="str">
            <v>751.000-02-004 - Maintenance   T&amp;D Structures &amp; Improvements (AR, Hay Pla)</v>
          </cell>
        </row>
        <row r="2653">
          <cell r="A2653" t="str">
            <v>751.000-02-007 - Maintenance   T&amp;D Structures &amp; Improvements (AR, Oak Hil)</v>
          </cell>
        </row>
        <row r="2654">
          <cell r="A2654" t="str">
            <v>751.000-02-009 - Maintenance   T&amp;D Structures &amp; Improvements (AR, Seb Lak)</v>
          </cell>
        </row>
        <row r="2655">
          <cell r="A2655" t="str">
            <v>751.000-02-010 - Maintenance   T&amp;D Structures &amp; Improvements (AR, StJ Gle)</v>
          </cell>
        </row>
        <row r="2656">
          <cell r="A2656" t="str">
            <v>751.000-02-022 - Maintenance   T&amp;D Structures &amp; Improvements (AR, Flu Mea)</v>
          </cell>
        </row>
        <row r="2657">
          <cell r="A2657" t="str">
            <v>751.000-03-011 - Water - T&amp;D - Operation Supervision &amp; Engineering (LA, Magnoli)</v>
          </cell>
          <cell r="B2657">
            <v>-120553.39</v>
          </cell>
        </row>
        <row r="2658">
          <cell r="A2658" t="str">
            <v>751.000-04-012 - Maintenance   T&amp;D Structures &amp; Improvements (KY, Bluegra)</v>
          </cell>
        </row>
        <row r="2659">
          <cell r="A2659" t="str">
            <v>751.000-05-013 - Maintenance   T&amp;D Structures &amp; Improvements (TN, Limesto)</v>
          </cell>
        </row>
        <row r="2660">
          <cell r="A2660" t="str">
            <v>751.000-06-020 - Maintenance   T&amp;D Structures &amp; Improvements (TX, Lonesta)</v>
          </cell>
        </row>
        <row r="2661">
          <cell r="A2661" t="str">
            <v>752.000-01-001 - Maintenance   T&amp;D Plant (MO, Con Riv)</v>
          </cell>
          <cell r="B2661">
            <v>-1793.25</v>
          </cell>
        </row>
        <row r="2662">
          <cell r="A2662" t="str">
            <v>752.000-01-003 - Maintenance   T&amp;D Plant (MO, Elm Hil)</v>
          </cell>
        </row>
        <row r="2663">
          <cell r="A2663" t="str">
            <v>752.000-01-005 - Maintenance   T&amp;D Plant (MO, Hillcre)</v>
          </cell>
        </row>
        <row r="2664">
          <cell r="A2664" t="str">
            <v>752.000-01-006 - Maintenance   T&amp;D Plant (MO, Ind Hil)</v>
          </cell>
        </row>
        <row r="2665">
          <cell r="A2665" t="str">
            <v>752.000-01-008 - Maintenance   T&amp;D Plant (MO, Rac Cre)</v>
          </cell>
        </row>
        <row r="2666">
          <cell r="A2666" t="str">
            <v>752.000-01-023 - Maintenance   T&amp;D Plant (MO, Jam Riv)</v>
          </cell>
        </row>
        <row r="2667">
          <cell r="A2667" t="str">
            <v>752.000-01-025 - Maintenance   T&amp;D Plant (MO, Rid Cre)</v>
          </cell>
        </row>
        <row r="2668">
          <cell r="A2668" t="str">
            <v>752.000-01-026 - Maintenance   T&amp;D Plant (MO, Osage)</v>
          </cell>
        </row>
        <row r="2669">
          <cell r="A2669" t="str">
            <v>752.000-02-002 - Maintenance   T&amp;D Plant (AR, Eag Rid)</v>
          </cell>
          <cell r="B2669">
            <v>-160</v>
          </cell>
        </row>
        <row r="2670">
          <cell r="A2670" t="str">
            <v>752.000-02-004 - Maintenance   T&amp;D Plant (AR, Hay Pla)</v>
          </cell>
        </row>
        <row r="2671">
          <cell r="A2671" t="str">
            <v>752.000-02-007 - Maintenance   T&amp;D Plant (AR, Oak Hil)</v>
          </cell>
        </row>
        <row r="2672">
          <cell r="A2672" t="str">
            <v>752.000-02-009 - Maintenance   T&amp;D Plant (AR, Seb Lak)</v>
          </cell>
        </row>
        <row r="2673">
          <cell r="A2673" t="str">
            <v>752.000-02-010 - Maintenance   T&amp;D Plant (AR, StJ Gle)</v>
          </cell>
          <cell r="B2673">
            <v>-249.21</v>
          </cell>
        </row>
        <row r="2674">
          <cell r="A2674" t="str">
            <v>752.000-02-022 - Maintenance   T&amp;D Plant (AR, Flu Mea)</v>
          </cell>
        </row>
        <row r="2675">
          <cell r="A2675" t="str">
            <v>752.000-03-011 - Water - T&amp;D - Departmental Office Expenses (LA, Magnoli)</v>
          </cell>
        </row>
        <row r="2676">
          <cell r="A2676" t="str">
            <v>752.000-04-012 - Maintenance   T&amp;D Plant (KY, Bluegra)</v>
          </cell>
        </row>
        <row r="2677">
          <cell r="A2677" t="str">
            <v>752.000-05-013 - Maintenance   T&amp;D Plant (TN, Limesto)</v>
          </cell>
        </row>
        <row r="2678">
          <cell r="A2678" t="str">
            <v>752.000-06-020 - Maintenance   T&amp;D Plant (TX, Lonesta)</v>
          </cell>
        </row>
        <row r="2679">
          <cell r="A2679" t="str">
            <v>753.000-01-001 - Maintenance   T&amp;D Other (MO, Con Riv)</v>
          </cell>
        </row>
        <row r="2680">
          <cell r="A2680" t="str">
            <v>753.000-01-003 - Maintenance   T&amp;D Other (MO, Elm Hil)</v>
          </cell>
        </row>
        <row r="2681">
          <cell r="A2681" t="str">
            <v>753.000-01-005 - Maintenance   T&amp;D Other (MO, Hillcre)</v>
          </cell>
        </row>
        <row r="2682">
          <cell r="A2682" t="str">
            <v>753.000-01-006 - Maintenance   T&amp;D Other (MO, Ind Hil)</v>
          </cell>
        </row>
        <row r="2683">
          <cell r="A2683" t="str">
            <v>753.000-01-008 - Maintenance   T&amp;D Other (MO, Rac Cre)</v>
          </cell>
        </row>
        <row r="2684">
          <cell r="A2684" t="str">
            <v>753.000-01-023 - Maintenance   T&amp;D Other (MO, Jam Riv)</v>
          </cell>
        </row>
        <row r="2685">
          <cell r="A2685" t="str">
            <v>753.000-01-025 - Maintenance   T&amp;D Other (MO, Rid Cre)</v>
          </cell>
        </row>
        <row r="2686">
          <cell r="A2686" t="str">
            <v>753.000-01-026 - Maintenance   T&amp;D Other (MO, Osage)</v>
          </cell>
        </row>
        <row r="2687">
          <cell r="A2687" t="str">
            <v>753.000-02-002 - Maintenance   T&amp;D Other (AR, Eag Rid)</v>
          </cell>
        </row>
        <row r="2688">
          <cell r="A2688" t="str">
            <v>753.000-02-004 - Maintenance   T&amp;D Other (AR, Hay Pla)</v>
          </cell>
        </row>
        <row r="2689">
          <cell r="A2689" t="str">
            <v>753.000-02-007 - Maintenance   T&amp;D Other (AR, Oak Hil)</v>
          </cell>
        </row>
        <row r="2690">
          <cell r="A2690" t="str">
            <v>753.000-02-009 - Maintenance   T&amp;D Other (AR, Seb Lak)</v>
          </cell>
        </row>
        <row r="2691">
          <cell r="A2691" t="str">
            <v>753.000-02-010 - Maintenance   T&amp;D Other (AR, StJ Gle)</v>
          </cell>
        </row>
        <row r="2692">
          <cell r="A2692" t="str">
            <v>753.000-02-022 - Maintenance   T&amp;D Other (AR, Flu Mea)</v>
          </cell>
        </row>
        <row r="2693">
          <cell r="A2693" t="str">
            <v>753.000-03-011 - Water - T&amp;D - Maps and Records (LA, Magnoli)</v>
          </cell>
        </row>
        <row r="2694">
          <cell r="A2694" t="str">
            <v>753.000-04-012 - Maintenance   T&amp;D Other (KY, Bluegra)</v>
          </cell>
        </row>
        <row r="2695">
          <cell r="A2695" t="str">
            <v>753.000-05-013 - Maintenance   T&amp;D Other (TN, Limesto)</v>
          </cell>
        </row>
        <row r="2696">
          <cell r="A2696" t="str">
            <v>753.000-06-020 - Maintenance   T&amp;D Other (TX, Lonesta)</v>
          </cell>
        </row>
        <row r="2697">
          <cell r="A2697" t="str">
            <v>643.000-00-000 - Miscellaneous Expenses Wtr Trtm (CSWR, CSWR )</v>
          </cell>
        </row>
        <row r="2698">
          <cell r="A2698" t="str">
            <v>600.000-01-027 - Operation Supervision and Engineering (MO, Smithvw)</v>
          </cell>
        </row>
        <row r="2699">
          <cell r="A2699" t="str">
            <v>601.000-01-027 - Operation Labor and Expense (MO, Smithvw)</v>
          </cell>
        </row>
        <row r="2700">
          <cell r="A2700" t="str">
            <v>602.000-01-027 - Purchased Water (MO, Smithvw)</v>
          </cell>
        </row>
        <row r="2701">
          <cell r="A2701" t="str">
            <v>603.000-01-027 - Miscellaneous (MO, Smithvw)</v>
          </cell>
        </row>
        <row r="2702">
          <cell r="A2702" t="str">
            <v>604.000-01-027 - Rents (MO, Smithvw)</v>
          </cell>
        </row>
        <row r="2703">
          <cell r="A2703" t="str">
            <v>610.000-01-027 - Maintenance   Supervision and Engineering (MO, Smithvw)</v>
          </cell>
        </row>
        <row r="2704">
          <cell r="A2704" t="str">
            <v>611.000-01-027 - Maintenance   S&amp;I (MO, Smithvw)</v>
          </cell>
        </row>
        <row r="2705">
          <cell r="A2705" t="str">
            <v>612.000-01-027 - Maintenance   Collecting and Impounding Reservoirs (MO, Smithvw)</v>
          </cell>
        </row>
        <row r="2706">
          <cell r="A2706" t="str">
            <v>613.000-01-027 - "Maintenance   Lake, River and Other Intakes" (MO, Smithvw)</v>
          </cell>
        </row>
        <row r="2707">
          <cell r="A2707" t="str">
            <v>614.000-01-027 - Maintenance   Wells and Springs (MO, Smithvw)</v>
          </cell>
        </row>
        <row r="2708">
          <cell r="A2708" t="str">
            <v>615.000-01-027 - Maintenance   Infiltration Galleries and Tunnels (MO, Smithvw)</v>
          </cell>
        </row>
        <row r="2709">
          <cell r="A2709" t="str">
            <v>616.000-01-027 - Maintenance   Supply Mains (MO, Smithvw)</v>
          </cell>
        </row>
        <row r="2710">
          <cell r="A2710" t="str">
            <v>617.000-01-027 - Maintenance   Misc Water Source Plant (MO, Smithvw)</v>
          </cell>
        </row>
        <row r="2711">
          <cell r="A2711" t="str">
            <v>620.000-01-027 - Operation Supervision and Engineering (MO, Smithvw)</v>
          </cell>
        </row>
        <row r="2712">
          <cell r="A2712" t="str">
            <v>621.000-01-027 - Fuel for Power Production (MO, Smithvw)</v>
          </cell>
        </row>
        <row r="2713">
          <cell r="A2713" t="str">
            <v>622.000-01-027 - Power Production Labor and Expense (MO, Smithvw)</v>
          </cell>
        </row>
        <row r="2714">
          <cell r="A2714" t="str">
            <v>623.000-01-027 - Fuel/Power Purchased for Pump (MO, Smithvw)</v>
          </cell>
        </row>
        <row r="2715">
          <cell r="A2715" t="str">
            <v>624.000-01-027 - Pumping Labor and Expense (MO, Smithvw)</v>
          </cell>
        </row>
        <row r="2716">
          <cell r="A2716" t="str">
            <v>626.000-01-027 - Miscellaneous Expenses   Water Pumping (MO, Smithvw)</v>
          </cell>
        </row>
        <row r="2717">
          <cell r="A2717" t="str">
            <v>630.000-01-027 - Maintenance   Supervision and Engineering (MO, Smithvw)</v>
          </cell>
        </row>
        <row r="2718">
          <cell r="A2718" t="str">
            <v>631.000-01-027 - Maintenance   S&amp;I (MO, Smithvw)</v>
          </cell>
        </row>
        <row r="2719">
          <cell r="A2719" t="str">
            <v>632.000-01-027 - Maintenance   Power Production Equipment (MO, Smithvw)</v>
          </cell>
        </row>
        <row r="2720">
          <cell r="A2720" t="str">
            <v>633.000-01-027 - Maintenance   Pumping Equipment (MO, Smithvw)</v>
          </cell>
        </row>
        <row r="2721">
          <cell r="A2721" t="str">
            <v>640.000-01-027 - Operation Supervision and Engineering (MO, Smithvw)</v>
          </cell>
        </row>
        <row r="2722">
          <cell r="A2722" t="str">
            <v>641.000-01-027 - Chemicals (MO, Smithvw)</v>
          </cell>
        </row>
        <row r="2723">
          <cell r="A2723" t="str">
            <v>642.000-01-027 - Operation Labor and Expense (MO, Smithvw)</v>
          </cell>
        </row>
        <row r="2724">
          <cell r="A2724" t="str">
            <v>643.000-01-027 - Miscellaneous Expenses Wtr Trtm (MO, Smithvw)</v>
          </cell>
        </row>
        <row r="2725">
          <cell r="A2725" t="str">
            <v>650.000-01-027 - Maintenance   Supervision and Engineering (MO, Smithvw)</v>
          </cell>
        </row>
        <row r="2726">
          <cell r="A2726" t="str">
            <v>651.000-01-027 - Maintenance   S&amp;I (MO, Smithvw)</v>
          </cell>
        </row>
        <row r="2727">
          <cell r="A2727" t="str">
            <v>652.000-01-027 - Maintenance   Equipment (MO, Smithvw)</v>
          </cell>
        </row>
        <row r="2728">
          <cell r="A2728" t="str">
            <v>660.000-01-027 - Operation Supervision and Engineering (MO, Smithvw)</v>
          </cell>
        </row>
        <row r="2729">
          <cell r="A2729" t="str">
            <v>661.000-01-027 - Storage Facilities Expense (MO, Smithvw)</v>
          </cell>
        </row>
        <row r="2730">
          <cell r="A2730" t="str">
            <v>662.000-01-027 - Transm and Distr Lines Expenses (MO, Smithvw)</v>
          </cell>
        </row>
        <row r="2731">
          <cell r="A2731" t="str">
            <v>663.000-01-027 - Meter Expenses (MO, Smithvw)</v>
          </cell>
        </row>
        <row r="2732">
          <cell r="A2732" t="str">
            <v>664.000-01-027 - Customer Installations Expenses (MO, Smithvw)</v>
          </cell>
        </row>
        <row r="2733">
          <cell r="A2733" t="str">
            <v>665.000-01-027 - Miscellaneous Expenses (MO, Smithvw)</v>
          </cell>
        </row>
        <row r="2734">
          <cell r="A2734" t="str">
            <v>670.000-01-027 - Maintenance   Supervision and Engineering (MO, Smithvw)</v>
          </cell>
        </row>
        <row r="2735">
          <cell r="A2735" t="str">
            <v>671.000-01-027 - Maintenance   Stuctures and Improvements (MO, Smithvw)</v>
          </cell>
        </row>
        <row r="2736">
          <cell r="A2736" t="str">
            <v>672.000-01-027 - Maintenance   Distribution Reservoirs and Standpipes (MO, Smithvw)</v>
          </cell>
        </row>
        <row r="2737">
          <cell r="A2737" t="str">
            <v>673.000-01-027 - Maintenance   Transmission &amp; Distrtibution Mains (MO, Smithvw)</v>
          </cell>
        </row>
        <row r="2738">
          <cell r="A2738" t="str">
            <v>674.000-01-027 - Maintenance   Fire Mains (MO, Smithvw)</v>
          </cell>
        </row>
        <row r="2739">
          <cell r="A2739" t="str">
            <v>675.000-01-027 - Maintenance   Services (MO, Smithvw)</v>
          </cell>
        </row>
        <row r="2740">
          <cell r="A2740" t="str">
            <v>676.000-01-027 - Maintenance   Meters (MO, Smithvw)</v>
          </cell>
          <cell r="B2740"/>
        </row>
        <row r="2741">
          <cell r="A2741" t="str">
            <v>677.000-01-027 - Maintenance   Hydrants (MO, Smithvw)</v>
          </cell>
          <cell r="B2741"/>
        </row>
        <row r="2742">
          <cell r="A2742" t="str">
            <v>678.000-01-027 - Maintenance   Miscellaneous Plant (MO, Smithvw)</v>
          </cell>
        </row>
        <row r="2743">
          <cell r="A2743" t="str">
            <v>700.000-01-027 - Collection Supervision and Engineering (MO, Smithvw)</v>
          </cell>
          <cell r="B2743"/>
        </row>
        <row r="2744">
          <cell r="A2744" t="str">
            <v>701.000-01-027 - Collection Labor and Expenses (MO, Smithvw)</v>
          </cell>
          <cell r="B2744"/>
        </row>
        <row r="2745">
          <cell r="A2745" t="str">
            <v>702.000-01-027 - Services to Customers (MO, Smithvw)</v>
          </cell>
        </row>
        <row r="2746">
          <cell r="A2746" t="str">
            <v>703.000-01-027 - Flow Measuring Device Expense (MO, Smithvw)</v>
          </cell>
        </row>
        <row r="2747">
          <cell r="A2747" t="str">
            <v>704.000-01-027 - Miscellaneous Expense (MO, Smithvw)</v>
          </cell>
        </row>
        <row r="2748">
          <cell r="A2748" t="str">
            <v>710.000-01-027 - Collection  Maintenance Supervision and Engineering (MO, Smithvw)</v>
          </cell>
        </row>
        <row r="2749">
          <cell r="A2749" t="str">
            <v>711.000-01-027 - Maintenance   Collection Structures and Improvements (MO, Smithvw)</v>
          </cell>
        </row>
        <row r="2750">
          <cell r="A2750" t="str">
            <v>712.000-01-027 - Maintenance   Collection Sewers (MO, Smithvw)</v>
          </cell>
          <cell r="B2750"/>
        </row>
        <row r="2751">
          <cell r="A2751" t="str">
            <v>713.000-01-027 - Maintenance   Services to Cust (MO, Smithvw)</v>
          </cell>
          <cell r="B2751"/>
        </row>
        <row r="2752">
          <cell r="A2752" t="str">
            <v>714.000-01-027 - Maintenance   Flow Measuring Devicies (MO, Smithvw)</v>
          </cell>
          <cell r="B2752"/>
        </row>
        <row r="2753">
          <cell r="A2753" t="str">
            <v>715.000-01-027 - Maintenance   Flow Measuring Device Installation (MO, Smithvw)</v>
          </cell>
          <cell r="B2753"/>
        </row>
        <row r="2754">
          <cell r="A2754" t="str">
            <v>716.000-01-027 - Maintenance   Other Collection Facilities (MO, Smithvw)</v>
          </cell>
          <cell r="B2754"/>
        </row>
        <row r="2755">
          <cell r="A2755" t="str">
            <v>720.000-01-027 - Pumping Supervision and Engineering (MO, Smithvw)</v>
          </cell>
          <cell r="B2755"/>
        </row>
        <row r="2756">
          <cell r="A2756" t="str">
            <v>721.000-01-027 - Fuel and Power Purchased for Pumping (MO, Smithvw)</v>
          </cell>
          <cell r="B2756"/>
        </row>
        <row r="2757">
          <cell r="A2757" t="str">
            <v>722.000-01-027 - Pumping Labor &amp; Expenses (MO, Smithvw)</v>
          </cell>
          <cell r="B2757"/>
        </row>
        <row r="2758">
          <cell r="A2758" t="str">
            <v>724.000-01-027 - Miscellaneous Expenses (MO, Smithvw)</v>
          </cell>
          <cell r="B2758"/>
        </row>
        <row r="2759">
          <cell r="A2759" t="str">
            <v>730.000-01-027 - Maintenance   Pumping Supervision &amp; Engineering (MO, Smithvw)</v>
          </cell>
          <cell r="B2759"/>
        </row>
        <row r="2760">
          <cell r="A2760" t="str">
            <v>731.000-01-027 - Maintenance   Pumping Structures and Improvements (MO, Smithvw)</v>
          </cell>
        </row>
        <row r="2761">
          <cell r="A2761" t="str">
            <v>732.000-01-027 - Maintenance   Sewer Pump Equip (MO, Smithvw)</v>
          </cell>
          <cell r="B2761"/>
        </row>
        <row r="2762">
          <cell r="A2762" t="str">
            <v>740.000-01-027 - Treatment Supervision and Engineering (MO, Smithvw)</v>
          </cell>
          <cell r="B2762"/>
        </row>
        <row r="2763">
          <cell r="A2763" t="str">
            <v>741.000-01-027 - Sewer Treatment Chemicals (MO, Smithvw)</v>
          </cell>
        </row>
        <row r="2764">
          <cell r="A2764" t="str">
            <v>742.000-01-027 - Treatment Labor &amp; Expense (MO, Smithvw)</v>
          </cell>
        </row>
        <row r="2765">
          <cell r="A2765" t="str">
            <v>743.000-01-027 - Fuel &amp; Power Sewage T&amp;P (MO, Smithvw)</v>
          </cell>
          <cell r="B2765"/>
        </row>
        <row r="2766">
          <cell r="A2766" t="str">
            <v>744.000-01-027 - Miscellaneous Expense (MO, Smithvw)</v>
          </cell>
          <cell r="B2766"/>
        </row>
        <row r="2767">
          <cell r="A2767" t="str">
            <v>750.000-01-027 - T&amp;D Maintenance Supervision and Engineering (MO, Smithvw)</v>
          </cell>
        </row>
        <row r="2768">
          <cell r="A2768" t="str">
            <v>751.000-01-027 - Maintenance   T&amp;D Structures &amp; Improvements (MO, Smithvw)</v>
          </cell>
        </row>
        <row r="2769">
          <cell r="A2769" t="str">
            <v>752.000-01-027 - Maintenance   T&amp;D Plant (MO, Smithvw)</v>
          </cell>
        </row>
        <row r="2770">
          <cell r="A2770" t="str">
            <v>753.000-01-027 - Maintenance   T&amp;D Other (MO, Smithvw)</v>
          </cell>
        </row>
        <row r="2771">
          <cell r="A2771" t="str">
            <v>715.100-03-011 - Sewer - Purchased Power - Collection (LA, Magnoli )</v>
          </cell>
        </row>
        <row r="2772">
          <cell r="A2772" t="str">
            <v>715.100-12-031 - Sewer - Purchased Power - Collection (MS, Great Riv)</v>
          </cell>
          <cell r="B2772"/>
        </row>
        <row r="2773">
          <cell r="A2773" t="str">
            <v>715.100-13-036 - Sewer - Purchased Power - Collection (FL, CSWR-FL)</v>
          </cell>
          <cell r="B2773"/>
        </row>
        <row r="2774">
          <cell r="A2774" t="str">
            <v>715.300-03-011 - Sewer - Purchased Power - Pumping (LA, Magnoli )</v>
          </cell>
          <cell r="B2774">
            <v>-95542.82</v>
          </cell>
        </row>
        <row r="2775">
          <cell r="A2775" t="str">
            <v>715.300-12-031 - Sewer - Purchased Power - Pumping (MS, Great Riv)</v>
          </cell>
          <cell r="B2775">
            <v>-20001.28</v>
          </cell>
        </row>
        <row r="2776">
          <cell r="A2776" t="str">
            <v>715.300-13-036 - Sewer - Purchased Power - Pumping (FL, CSWR-FL)</v>
          </cell>
          <cell r="B2776"/>
        </row>
        <row r="2777">
          <cell r="A2777" t="str">
            <v>715.500-03-011 - Sewer - Purchased Power - Treatment (LA, Magnoli )</v>
          </cell>
          <cell r="B2777">
            <v>-101170.36</v>
          </cell>
        </row>
        <row r="2778">
          <cell r="A2778" t="str">
            <v>715.500-12-031 - Sewer - Purchased Power - Treatment (MS, Great Riv)</v>
          </cell>
          <cell r="B2778">
            <v>-2150.9499999999998</v>
          </cell>
        </row>
        <row r="2779">
          <cell r="A2779" t="str">
            <v>715.500-13-036 - Sewer - Purchased Power - Treatment (FL, CSWR-FL)</v>
          </cell>
        </row>
        <row r="2780">
          <cell r="A2780" t="str">
            <v>718.100-03-011 - Sewer - Chemicals - Collection Operations (LA, Magnoli )</v>
          </cell>
        </row>
        <row r="2781">
          <cell r="A2781" t="str">
            <v>718.100-12-031 - Sewer - Chemicals - Collection Operations (MS, Great Riv)</v>
          </cell>
        </row>
        <row r="2782">
          <cell r="A2782" t="str">
            <v>718.100-13-036 - Sewer - Chemicals - Collection Operations (FL, CSWR-FL)</v>
          </cell>
        </row>
        <row r="2783">
          <cell r="A2783" t="str">
            <v>718.300-03-011 - Sewer - Chemicals - Pumping Operations (LA, Magnoli )</v>
          </cell>
          <cell r="B2783"/>
        </row>
        <row r="2784">
          <cell r="A2784" t="str">
            <v>718.500-03-011 - Sewer - Chemicals - Treatment Operations (LA, Magnoli )</v>
          </cell>
          <cell r="B2784">
            <v>-47320.59</v>
          </cell>
        </row>
        <row r="2785">
          <cell r="A2785" t="str">
            <v>718.500-12-031 - Sewer - Chemicals - Treatment Operations (MS, Great Riv)</v>
          </cell>
          <cell r="B2785">
            <v>-7924.2</v>
          </cell>
        </row>
        <row r="2786">
          <cell r="A2786" t="str">
            <v>718.500-13-036 - Sewer - Chemicals - Treatment Operations (FL, CSWR-FL)</v>
          </cell>
          <cell r="B2786">
            <v>-6185.97</v>
          </cell>
        </row>
        <row r="2787">
          <cell r="A2787" t="str">
            <v>720.200-03-011 - Sewer - Materials &amp; Supplies - Collection Maintenance (LA, Magnoli )</v>
          </cell>
          <cell r="B2787">
            <v>-1110.8</v>
          </cell>
        </row>
        <row r="2788">
          <cell r="A2788" t="str">
            <v>720.300-03-011 - Sewer - Materials &amp; Supplies - Pumping Operations (LA, Magnoli )</v>
          </cell>
          <cell r="B2788">
            <v>-610.11</v>
          </cell>
        </row>
        <row r="2789">
          <cell r="A2789" t="str">
            <v>720.400-03-011 - Sewer - Materials &amp; Supplies - Pumping Maintenance (LA, Magnoli )</v>
          </cell>
          <cell r="B2789">
            <v>-2605.19</v>
          </cell>
        </row>
        <row r="2790">
          <cell r="A2790" t="str">
            <v>720.500-03-011 - Sewer - Materials &amp; Supplies - Treatment Operations (LA, Magnoli )</v>
          </cell>
          <cell r="B2790">
            <v>-307.36</v>
          </cell>
        </row>
        <row r="2791">
          <cell r="A2791" t="str">
            <v>720.600-03-011 - Sewer - Materials &amp; Supplies - Treatment Maintenance (LA, Magnoli )</v>
          </cell>
          <cell r="B2791">
            <v>30.91</v>
          </cell>
        </row>
        <row r="2792">
          <cell r="A2792" t="str">
            <v>775.100-03-011 - Sewer - Miscellaneous Expenses - Collection Ops (LA, Magnoli )</v>
          </cell>
        </row>
        <row r="2793">
          <cell r="A2793" t="str">
            <v>775.100-12-031 - Sewer - Miscellaneous Expenses - Collection Ops (MS, Great Riv)</v>
          </cell>
          <cell r="B2793">
            <v>-855.14</v>
          </cell>
        </row>
        <row r="2794">
          <cell r="A2794" t="str">
            <v>775.100-13-036 - Sewer - Miscellaneous Expenses - Collection Ops (FL, CSWR-FL)</v>
          </cell>
          <cell r="B2794"/>
        </row>
        <row r="2795">
          <cell r="A2795" t="str">
            <v>775.200-03-011 - Sewer - Miscellaneous Expenses - Collection Maint (LA, Magnoli )</v>
          </cell>
          <cell r="B2795"/>
        </row>
        <row r="2796">
          <cell r="A2796" t="str">
            <v>775.200-12-031 - Sewer - Miscellaneous Expenses - Collection Maint (MS, Great Riv)</v>
          </cell>
          <cell r="B2796">
            <v>1435.85</v>
          </cell>
        </row>
        <row r="2797">
          <cell r="A2797" t="str">
            <v>775.200-13-036 - Sewer - Miscellaneous Expenses - Collection Maint (FL, CSWR-FL)</v>
          </cell>
          <cell r="B2797"/>
        </row>
        <row r="2798">
          <cell r="A2798" t="str">
            <v>775.300-03-011 - Sewer - Miscellaneous Expenses - Pumping Ops (LA, Magnoli )</v>
          </cell>
        </row>
        <row r="2799">
          <cell r="A2799" t="str">
            <v>775.000-12-031 - Sewer- Miscellaneous Expense (MS, Great Riv)</v>
          </cell>
          <cell r="B2799">
            <v>-412.22</v>
          </cell>
        </row>
        <row r="2800">
          <cell r="A2800" t="str">
            <v>775.000-13-036 - Sewer - Miscellaneous Expense (FL, CSWR-FL)</v>
          </cell>
          <cell r="B2800">
            <v>-623.88</v>
          </cell>
        </row>
        <row r="2801">
          <cell r="A2801" t="str">
            <v>775.300-12-031 - Sewer - Miscellaneous Expenses - Pumping Ops (MS, Great Riv)</v>
          </cell>
          <cell r="B2801"/>
        </row>
        <row r="2802">
          <cell r="A2802" t="str">
            <v>775.300-13-036 - Sewer - Miscellaneous Expenses - Pumping Ops (FL, CSWR-FL)</v>
          </cell>
          <cell r="B2802"/>
        </row>
        <row r="2803">
          <cell r="A2803" t="str">
            <v>775.400-03-011 - Sewer - Miscellaneous Expenses - Pumping Maint (LA, Magnoli )</v>
          </cell>
        </row>
        <row r="2804">
          <cell r="A2804" t="str">
            <v>775.400-12-031 - Sewer - Miscellaneous Expenses - Pumping Maint (MS, Great Riv)</v>
          </cell>
          <cell r="B2804"/>
        </row>
        <row r="2805">
          <cell r="A2805" t="str">
            <v>775.400-13-036 - Sewer - Miscellaneous Expenses - Pumping Maint (FL, CSWR-FL)</v>
          </cell>
          <cell r="B2805"/>
        </row>
        <row r="2806">
          <cell r="A2806" t="str">
            <v>775.500-03-011 - Sewer - Miscellaneous Expenses - Treatment Ops (LA, Magnoli )</v>
          </cell>
          <cell r="B2806">
            <v>-22167.65</v>
          </cell>
        </row>
        <row r="2807">
          <cell r="A2807" t="str">
            <v>775.500-12-031 - Sewer - Miscellaneous Expenses - Treatment Ops (MS, Great Riv)</v>
          </cell>
          <cell r="B2807">
            <v>380</v>
          </cell>
        </row>
        <row r="2808">
          <cell r="A2808" t="str">
            <v>775.500-13-036 - Sewer - Miscellaneous Expenses - Treatment Ops (FL, CSWR-FL)</v>
          </cell>
          <cell r="B2808">
            <v>-425</v>
          </cell>
        </row>
        <row r="2809">
          <cell r="A2809" t="str">
            <v>775.600-03-011 - Sewer - Miscellaneous Expenses - Treatment Maint (LA, Magnoli )</v>
          </cell>
          <cell r="B2809">
            <v>-7119.87</v>
          </cell>
        </row>
        <row r="2810">
          <cell r="A2810" t="str">
            <v>775.600-12-031 - Sewer - Miscellaneous Expenses - Treatment Maint (MS, Great Riv)</v>
          </cell>
          <cell r="B2810">
            <v>9659.77</v>
          </cell>
        </row>
        <row r="2811">
          <cell r="A2811" t="str">
            <v>775.600-13-036 - Sewer - Miscellaneous Expenses - Treatment Maint (FL, CSWR-FL)</v>
          </cell>
          <cell r="B2811"/>
        </row>
        <row r="2812">
          <cell r="A2812" t="str">
            <v>705.000-03-011 - Water - Maintenance of Source of Supply Plant (LA, Magnoli )</v>
          </cell>
          <cell r="B2812">
            <v>-369.61</v>
          </cell>
        </row>
        <row r="2813">
          <cell r="A2813" t="str">
            <v>707.000-03-011 - Water - Source of Supply - Other Water Source Expense (LA, Magnoli )</v>
          </cell>
        </row>
        <row r="2814">
          <cell r="A2814" t="str">
            <v>708.000-03-011 - Water - Source of Supply - Rents (LA, Magnoli )</v>
          </cell>
        </row>
        <row r="2815">
          <cell r="A2815" t="str">
            <v>721.001-03-011 - Water - Pumping - Operating Supervision &amp; Engineering (LA, Magnoli )</v>
          </cell>
          <cell r="B2815"/>
        </row>
        <row r="2816">
          <cell r="A2816" t="str">
            <v>722.001-03-011 - Water - Pumping - Operation Labor (LA, Magnoli )</v>
          </cell>
        </row>
        <row r="2817">
          <cell r="A2817" t="str">
            <v>723.000-03-011 - Water - Pumping - Fuel for Pumping (LA, Magnoli )</v>
          </cell>
          <cell r="B2817">
            <v>-153.05000000000001</v>
          </cell>
        </row>
        <row r="2818">
          <cell r="A2818" t="str">
            <v>725.000-03-011 - Water - Pumping - Maintenance Supervision &amp; Engineering (LA, Magnoli )</v>
          </cell>
        </row>
        <row r="2819">
          <cell r="A2819" t="str">
            <v>726.000-03-011 - Water - Pumping - Maintenance of Structures &amp; Improvements (LA, Magnoli )</v>
          </cell>
          <cell r="B2819"/>
        </row>
        <row r="2820">
          <cell r="A2820" t="str">
            <v>727.000-03-011 - Water - Pumping - Maintenance of Pumping Equipment (LA, Magnoli )</v>
          </cell>
        </row>
        <row r="2821">
          <cell r="A2821" t="str">
            <v>728.000-03-011 - Water - Pumping - Rents (LA, Magnoli )</v>
          </cell>
          <cell r="B2821"/>
        </row>
        <row r="2822">
          <cell r="A2822" t="str">
            <v>729.000-03-011 - Water - Pumping - Electric Power Purchased (LA, Magnoli )</v>
          </cell>
          <cell r="B2822">
            <v>-31608.44</v>
          </cell>
        </row>
        <row r="2823">
          <cell r="A2823" t="str">
            <v>741.001-03-011 - Water - Purification - Operation Supervision &amp; Engineering (LA, Magnoli )</v>
          </cell>
        </row>
        <row r="2824">
          <cell r="A2824" t="str">
            <v>742.001-03-011 - Water - Purification - Labor (LA, Magnoli )</v>
          </cell>
        </row>
        <row r="2825">
          <cell r="A2825" t="str">
            <v>743.001-03-011 - Water - Purification - Supplies and Expenses (LA, Magnoli )</v>
          </cell>
        </row>
        <row r="2826">
          <cell r="A2826" t="str">
            <v>744.001-03-011 - Water - Purification - Maintenance Supervision &amp; Engineering (LA, Magnoli )</v>
          </cell>
        </row>
        <row r="2827">
          <cell r="A2827" t="str">
            <v>745.000-03-011 - Water - Purification - Maintenance of Structure &amp; Improvements (LA, Magnoli )</v>
          </cell>
          <cell r="B2827"/>
        </row>
        <row r="2828">
          <cell r="A2828" t="str">
            <v>746.000-03-011 - Water - Purification - Maintenance of Purification Equipment (LA, Magnoli )</v>
          </cell>
          <cell r="B2828"/>
        </row>
        <row r="2829">
          <cell r="A2829" t="str">
            <v>754.000-03-011 - Water - T&amp;D Operation of Meters (LA, Magnoli )</v>
          </cell>
          <cell r="B2829"/>
        </row>
        <row r="2830">
          <cell r="A2830" t="str">
            <v>755.000-03-011 - Water - T&amp;D - Services on Customers’ Premises (LA, Magnoli )</v>
          </cell>
          <cell r="B2830">
            <v>-3791.24</v>
          </cell>
        </row>
        <row r="2831">
          <cell r="A2831" t="str">
            <v>755.000-05-013 - Sewer - Insurance Expense (TN, Limesto)</v>
          </cell>
          <cell r="B2831">
            <v>34719.43</v>
          </cell>
        </row>
        <row r="2832">
          <cell r="A2832" t="str">
            <v>755.000-07-029 - Sewer- Insurance Expense (NC, RedBird)</v>
          </cell>
          <cell r="B2832"/>
        </row>
        <row r="2833">
          <cell r="A2833" t="str">
            <v>755.000-08-033 - Sewer- Insurance Expense (AZ, Cactus)</v>
          </cell>
        </row>
        <row r="2834">
          <cell r="A2834" t="str">
            <v>755.200-05-013 - Sewer - Property Insurance - Environmental (TN, Limesto)</v>
          </cell>
          <cell r="B2834"/>
        </row>
        <row r="2835">
          <cell r="A2835" t="str">
            <v>756.000-03-011 - Water - T&amp;D - Maintenance Supervision &amp; Engineering (LA, Magnoli )</v>
          </cell>
          <cell r="B2835"/>
        </row>
        <row r="2836">
          <cell r="A2836" t="str">
            <v>757.000-03-011 - Water - T&amp;D - Maintenance of Structures &amp; Improvements (LA, Magnoli )</v>
          </cell>
          <cell r="B2836"/>
        </row>
        <row r="2837">
          <cell r="A2837" t="str">
            <v>757.000-12-031 - Sewer - Insurance Expense - General Liability (MS, Great Riv)</v>
          </cell>
          <cell r="B2837"/>
        </row>
        <row r="2838">
          <cell r="A2838" t="str">
            <v>758.000-03-011 - Water - T&amp;D - Maintenance of Mains (LA, Magnoli )</v>
          </cell>
          <cell r="B2838">
            <v>29605.08</v>
          </cell>
        </row>
        <row r="2839">
          <cell r="A2839" t="str">
            <v>759.000-03-011 - Water - T&amp;D - Maintenance of Other Distribution Plant (LA, Magnoli )</v>
          </cell>
          <cell r="B2839">
            <v>-4871.78</v>
          </cell>
        </row>
        <row r="2840">
          <cell r="A2840" t="str">
            <v>759.000-12-031 - Sewer - Insurance Expense - Other (MS, Great Riv)</v>
          </cell>
          <cell r="B2840"/>
        </row>
        <row r="2841">
          <cell r="A2841" t="str">
            <v>759.000-13-036 - Sewer - Insurance Expense - Other (FL, CSWR-FL)</v>
          </cell>
          <cell r="B2841"/>
        </row>
        <row r="2842">
          <cell r="A2842" t="str">
            <v>760.000-03-011 - Water - T&amp;D - Rents (LA, Magnoli )</v>
          </cell>
          <cell r="B2842"/>
        </row>
        <row r="2843">
          <cell r="A2843" t="str">
            <v>713.001-04-012 - Sewer - O&amp;M - Maintenance of Pumping System (KY, Bluegra )</v>
          </cell>
          <cell r="B2843"/>
        </row>
        <row r="2844">
          <cell r="A2844" t="str">
            <v>743.002-03-011 - Water - Purification - Chemicals (LA, Magnoli )</v>
          </cell>
          <cell r="B2844">
            <v>-27566.45</v>
          </cell>
        </row>
        <row r="2845">
          <cell r="A2845" t="str">
            <v>705.000-04-012 - Sewer - O&amp;M - Miscellaneous Supplies (KY, Bluegra )</v>
          </cell>
          <cell r="B2845">
            <v>-1428.79</v>
          </cell>
        </row>
        <row r="2846">
          <cell r="A2846" t="str">
            <v>615.100-04-012 - Water - O&amp;M - Purchased Power - Pumping (KY, Bluegra )</v>
          </cell>
          <cell r="B2846">
            <v>-2821.9</v>
          </cell>
        </row>
        <row r="2847">
          <cell r="A2847" t="str">
            <v>615.100-12-031 - Water - Purchased Power - Pumping (MS, Great Riv)</v>
          </cell>
        </row>
        <row r="2848">
          <cell r="A2848" t="str">
            <v>615.100-13-036 - Water - Purchased Power - Pumping (FL, CSWR-FL)</v>
          </cell>
          <cell r="B2848"/>
        </row>
        <row r="2849">
          <cell r="A2849" t="str">
            <v>615.100-14-038 - Water - Purchased Power - Pumping (SC, CSWR-SC)</v>
          </cell>
        </row>
        <row r="2850">
          <cell r="A2850" t="str">
            <v>615.300-12-031 - Water - Purchased Power - Treatment (MS, Great Riv)</v>
          </cell>
          <cell r="B2850">
            <v>-8290.77</v>
          </cell>
        </row>
        <row r="2851">
          <cell r="A2851" t="str">
            <v>615.300-13-036 - Water - Purchased Power - Treatment (FL, CSWR-FL)</v>
          </cell>
          <cell r="B2851">
            <v>-160.97</v>
          </cell>
        </row>
        <row r="2852">
          <cell r="A2852" t="str">
            <v>615.300-14-038 - Water - Purchased Power - Treatment (SC, CSWR-SC)</v>
          </cell>
        </row>
        <row r="2853">
          <cell r="A2853" t="str">
            <v>618.300-04-012 - Water - O&amp;M - Chemicals - Treatment (KY, Bluegra )</v>
          </cell>
          <cell r="B2853">
            <v>-330.14</v>
          </cell>
        </row>
        <row r="2854">
          <cell r="A2854" t="str">
            <v>618.300-12-031 - Water - Chemicals - Treatment (MS, Great Riv)</v>
          </cell>
          <cell r="B2854">
            <v>-2553.71</v>
          </cell>
        </row>
        <row r="2855">
          <cell r="A2855" t="str">
            <v>618.300-13-036 - Water - Chemicals - Treatment (FL, CSWR-FL)</v>
          </cell>
          <cell r="B2855">
            <v>-6457.34</v>
          </cell>
        </row>
        <row r="2856">
          <cell r="A2856" t="str">
            <v>618.300-14-038 - Water - Chemicals - Treatment (SC, CSWR-SC)</v>
          </cell>
        </row>
        <row r="2857">
          <cell r="A2857" t="str">
            <v>618.100-04-012 - Water - O&amp;M - Chemicals - Pumping (KY, Bluegra )</v>
          </cell>
        </row>
        <row r="2858">
          <cell r="A2858" t="str">
            <v>618.100-12-031 - Water - Chemicals - Pumping (MS, Great Riv)</v>
          </cell>
        </row>
        <row r="2859">
          <cell r="A2859" t="str">
            <v>618.100-13-036 - Water - Chemicals - Pumping (FL, CSWR-FL)</v>
          </cell>
        </row>
        <row r="2860">
          <cell r="A2860" t="str">
            <v>618.100-14-038 - Water - Chemicals - Pumping (SC, CSWR-SC)</v>
          </cell>
        </row>
        <row r="2861">
          <cell r="A2861" t="str">
            <v>618.500-04-012 - Water - O&amp;M - Chemicals - Trans &amp; Distr (KY, Bluegra )</v>
          </cell>
        </row>
        <row r="2862">
          <cell r="A2862" t="str">
            <v>636.100-04-012 - Water - O&amp;M - Contractual Services - Other Pumping Ops (KY, Bluegra )</v>
          </cell>
        </row>
        <row r="2863">
          <cell r="A2863" t="str">
            <v>635.100-04-012 - Water - O&amp;M - Contractual Services - Water Testing - Pumping Ops (KY, Bluegra )</v>
          </cell>
          <cell r="B2863"/>
        </row>
        <row r="2864">
          <cell r="A2864" t="str">
            <v>635.000-12-031 - Water - O&amp;M - Contractual Services - Testing - Plant (MS, Great Riv)</v>
          </cell>
          <cell r="B2864">
            <v>-127.6</v>
          </cell>
        </row>
        <row r="2865">
          <cell r="A2865" t="str">
            <v>635.000-13-036 - Water - O&amp;M - Contractual Services - Testing - Plant (FL, CSWR-FL)</v>
          </cell>
          <cell r="B2865">
            <v>-4464.01</v>
          </cell>
        </row>
        <row r="2866">
          <cell r="A2866" t="str">
            <v>635.000-14-038 - Water - O&amp;M - Contractual Services - Testing - Plant (SC, CSWR-SC)</v>
          </cell>
        </row>
        <row r="2867">
          <cell r="A2867" t="str">
            <v>635.300-04-012 - Water - O&amp;M - Contractual Services - Water Testing - Treatment Ops (KY, Bluegra )</v>
          </cell>
          <cell r="B2867">
            <v>-3735.5</v>
          </cell>
        </row>
        <row r="2868">
          <cell r="A2868" t="str">
            <v>635.500-04-012 - Water - O&amp;M - Contractual Services - Water Testing - Trans &amp; Distr Ops (KY, Bluegra )</v>
          </cell>
          <cell r="B2868"/>
        </row>
        <row r="2869">
          <cell r="A2869" t="str">
            <v>636.300-04-012 - Water - O&amp;M - Contractual Services - Other Treatment Ops (KY, Bluegra )</v>
          </cell>
          <cell r="B2869">
            <v>-12004</v>
          </cell>
        </row>
        <row r="2870">
          <cell r="A2870" t="str">
            <v>636.400-04-012 - Water - O&amp;M - Contractual Services - Other Treatment Maint (KY, Bluegra)</v>
          </cell>
        </row>
        <row r="2871">
          <cell r="A2871" t="str">
            <v>636.500-04-012 - Water - O&amp;M - Contractual Services - Other Trans &amp; Distr Ops (KY, Bluegra)</v>
          </cell>
        </row>
        <row r="2872">
          <cell r="A2872" t="str">
            <v>636.600-04-012 - Water - O&amp;M - Contractual Services - Other Trans &amp; Distr Maint (KY, Bluegra )</v>
          </cell>
          <cell r="B2872">
            <v>-210</v>
          </cell>
        </row>
        <row r="2873">
          <cell r="A2873" t="str">
            <v>736.500-03-011 - Sewer - O&amp;M - Contractual Services - Other Treatment Ops (LA, Magnoli )</v>
          </cell>
          <cell r="B2873">
            <v>-734748.34</v>
          </cell>
        </row>
        <row r="2874">
          <cell r="A2874" t="str">
            <v>736.600-03-011 - Sewer - O&amp;M - Contractual Services - Other Treatment Maint (LA, Magnoli )</v>
          </cell>
          <cell r="B2874">
            <v>1121.79</v>
          </cell>
        </row>
        <row r="2875">
          <cell r="A2875" t="str">
            <v>735.000-03-011 - Sewer - O&amp;M - Contractual Services - Water Testing (LA, Magnoli )</v>
          </cell>
          <cell r="B2875">
            <v>-34524.75</v>
          </cell>
        </row>
        <row r="2876">
          <cell r="A2876" t="str">
            <v>736.100-03-011 - Sewer - O&amp;M - Contractual Services - Other Collection Ops (LA, Magnoli )</v>
          </cell>
          <cell r="B2876">
            <v>387.5</v>
          </cell>
        </row>
        <row r="2877">
          <cell r="A2877" t="str">
            <v>736.200-03-011 - Sewer - O&amp;M - Contractual Services - Other Collection Maint (LA, Magnoli )</v>
          </cell>
          <cell r="B2877">
            <v>6897.49</v>
          </cell>
        </row>
        <row r="2878">
          <cell r="A2878" t="str">
            <v>736.300-03-011 - Sewer - O&amp;M - Contractual Services - Other Pumping Ops (LA, Magnoli )</v>
          </cell>
          <cell r="B2878">
            <v>341.25</v>
          </cell>
        </row>
        <row r="2879">
          <cell r="A2879" t="str">
            <v>736.400-03-011 - Sewer - O&amp;M - Contractual Services - Other Pumping Maint (LA, Magnoli )</v>
          </cell>
          <cell r="B2879">
            <v>180.76</v>
          </cell>
        </row>
        <row r="2880">
          <cell r="A2880" t="str">
            <v>625.000-06-020 - Purchased Water (TX, Lonesta )</v>
          </cell>
          <cell r="B2880">
            <v>-63346.47</v>
          </cell>
        </row>
        <row r="2881">
          <cell r="A2881" t="str">
            <v>635.000-06-020 - Water - Utilities - Electric (TX, Lonesta )</v>
          </cell>
          <cell r="B2881">
            <v>-30169.13</v>
          </cell>
        </row>
        <row r="2882">
          <cell r="A2882" t="str">
            <v>635.100-06-020 - Water - Utilities - Gas (TX, Lonesta)</v>
          </cell>
          <cell r="B2882">
            <v>-27.76</v>
          </cell>
        </row>
        <row r="2883">
          <cell r="A2883" t="str">
            <v>636.000-06-020 - Sewer - Utilities - Electric (TX, Lonesta )</v>
          </cell>
          <cell r="B2883">
            <v>-8290.2099999999991</v>
          </cell>
        </row>
        <row r="2884">
          <cell r="A2884" t="str">
            <v>636.100-06-020 - Sewer - Utilities - Water (TX, Lonesta)</v>
          </cell>
          <cell r="B2884"/>
        </row>
        <row r="2885">
          <cell r="A2885" t="str">
            <v>656.000-06-020 - Sewer - Transportation Expenses - Vehicle (TX, Lonesta )</v>
          </cell>
        </row>
        <row r="2886">
          <cell r="A2886" t="str">
            <v>655.000-06-020 - Water - Transportation Expenses - Vehicle (TX, Lonesta )</v>
          </cell>
        </row>
        <row r="2887">
          <cell r="A2887" t="str">
            <v>655.000-05-013 - Water - Insurance Expense (TN, Limesto)</v>
          </cell>
          <cell r="B2887">
            <v>-425</v>
          </cell>
        </row>
        <row r="2888">
          <cell r="A2888" t="str">
            <v>775.000-07-029 - Sewer-Miscellaneous Expenses (NC, RedBird )</v>
          </cell>
          <cell r="B2888">
            <v>-20.13</v>
          </cell>
        </row>
        <row r="2889">
          <cell r="A2889" t="str">
            <v>775.000-08-033 - Sewer-Miscellaneous Expenses (AZ, Cactus )</v>
          </cell>
          <cell r="B2889">
            <v>-99</v>
          </cell>
        </row>
        <row r="2890">
          <cell r="A2890" t="str">
            <v>610.000-07-029 - Purchased Water (NC, RedBird )</v>
          </cell>
        </row>
        <row r="2891">
          <cell r="A2891" t="str">
            <v>610.000-08-033 - Purchased Water (AZ, Cactus )</v>
          </cell>
        </row>
        <row r="2892">
          <cell r="A2892" t="str">
            <v>736.100-07-029 - Sewer - Contractual Services - Operations (NC, RedBird )</v>
          </cell>
          <cell r="B2892">
            <v>-10560</v>
          </cell>
        </row>
        <row r="2893">
          <cell r="A2893" t="str">
            <v>736.100-08-033 - Sewer - Contractual Services - Operations (AZ, Cactus )</v>
          </cell>
          <cell r="B2893">
            <v>-4351.26</v>
          </cell>
        </row>
        <row r="2894">
          <cell r="A2894" t="str">
            <v>735.000-07-029 - Sewer - Contractual Services - Testing (NC, RedBird )</v>
          </cell>
        </row>
        <row r="2895">
          <cell r="A2895" t="str">
            <v>735.000-08-033 - Sewer - Contractual Services - Testing (AZ, Cactus )</v>
          </cell>
          <cell r="B2895">
            <v>-800.6</v>
          </cell>
        </row>
        <row r="2896">
          <cell r="A2896" t="str">
            <v>736.200-07-029 - Sewer - Contractual Services - Maintenance (NC, RedBird )</v>
          </cell>
          <cell r="B2896">
            <v>-470.19</v>
          </cell>
        </row>
        <row r="2897">
          <cell r="A2897" t="str">
            <v>736.200-08-033 - Sewer - Contractual Services - Maintenance (AZ, Cactus )</v>
          </cell>
          <cell r="B2897">
            <v>-250</v>
          </cell>
        </row>
        <row r="2898">
          <cell r="A2898" t="str">
            <v>736.300-07-029 - Sewer - Contractual Services - Lawn Maint (NC, RedBird )</v>
          </cell>
          <cell r="B2898"/>
        </row>
        <row r="2899">
          <cell r="A2899" t="str">
            <v>736.300-08-033 - Sewer - Contractual Services - Lawn Maint (AZ, Cactus )</v>
          </cell>
        </row>
        <row r="2900">
          <cell r="A2900" t="str">
            <v>620.000-07-029 - Water - Materials &amp; Supplies (NC, RedBird )</v>
          </cell>
        </row>
        <row r="2901">
          <cell r="A2901" t="str">
            <v>620.000-08-033 - Water - Materials &amp; Supplies (AZ, Cactus )</v>
          </cell>
        </row>
        <row r="2902">
          <cell r="A2902" t="str">
            <v>636.100-07-029 - Water - Contractual Services - Operations (NC, RedBird )</v>
          </cell>
          <cell r="B2902">
            <v>-2640</v>
          </cell>
        </row>
        <row r="2903">
          <cell r="A2903" t="str">
            <v>636.100-08-033 - Water - Contractual Services - Operations (AZ, Cactus )</v>
          </cell>
          <cell r="B2903">
            <v>-54320.22</v>
          </cell>
        </row>
        <row r="2904">
          <cell r="A2904" t="str">
            <v>635.000-07-029 - Water - Contractual Services - Testing (NC, RedBird )</v>
          </cell>
          <cell r="B2904">
            <v>-125</v>
          </cell>
        </row>
        <row r="2905">
          <cell r="A2905" t="str">
            <v>635.000-08-033 - Water - Contractual Services - Testing (AZ, Cactus )</v>
          </cell>
          <cell r="B2905">
            <v>-12496.69</v>
          </cell>
        </row>
        <row r="2906">
          <cell r="A2906" t="str">
            <v>636.200-07-029 - Water - Contractual Services - Maintenance (NC, RedBird )</v>
          </cell>
        </row>
        <row r="2907">
          <cell r="A2907" t="str">
            <v>636.200-08-033 - Water - Contractual Services - Maintenance (AZ, Cactus )</v>
          </cell>
          <cell r="B2907">
            <v>-8547.7900000000009</v>
          </cell>
        </row>
        <row r="2908">
          <cell r="A2908" t="str">
            <v>665.400-07-029 - Water - Regulatory Expense Business License (NC, RedBird )</v>
          </cell>
          <cell r="B2908"/>
        </row>
        <row r="2909">
          <cell r="A2909" t="str">
            <v>665.400-08-033 - Water - Regulatory Expense Business License (AZ, Cactus )</v>
          </cell>
          <cell r="B2909"/>
        </row>
        <row r="2910">
          <cell r="A2910" t="str">
            <v>672.000-07-029 - Water - Miscellaneous Expense (NC, RedBird )</v>
          </cell>
          <cell r="B2910"/>
        </row>
        <row r="2911">
          <cell r="A2911" t="str">
            <v>672.000-08-033 - Water - Miscellaneous Expense (AZ, Cactus )</v>
          </cell>
          <cell r="B2911">
            <v>-1047.33</v>
          </cell>
        </row>
        <row r="2912">
          <cell r="A2912" t="str">
            <v>711.000-07-029 - Sewer - Sludge Removal (NC, RedBird )</v>
          </cell>
        </row>
        <row r="2913">
          <cell r="A2913" t="str">
            <v>711.000-08-033 - Sewer - Sludge Removal (AZ, Cactus )</v>
          </cell>
          <cell r="B2913"/>
        </row>
        <row r="2914">
          <cell r="A2914" t="str">
            <v>715.000-07-029 - Sewer - Purchased Power (NC, RedBird )</v>
          </cell>
          <cell r="B2914">
            <v>-374.19</v>
          </cell>
        </row>
        <row r="2915">
          <cell r="A2915" t="str">
            <v>715.000-08-033 - Sewer - Purchased Power (AZ, Cactus )</v>
          </cell>
          <cell r="B2915">
            <v>-4583.26</v>
          </cell>
        </row>
        <row r="2916">
          <cell r="A2916" t="str">
            <v>720.000-07-029 - Sewer - Materials &amp; Supplies (NC, RedBird )</v>
          </cell>
          <cell r="B2916">
            <v>-383.45</v>
          </cell>
        </row>
        <row r="2917">
          <cell r="A2917" t="str">
            <v>720.000-08-033 - Sewer - Materials &amp; Supplies (AZ, Cactus )</v>
          </cell>
          <cell r="B2917">
            <v>-254.67</v>
          </cell>
        </row>
        <row r="2918">
          <cell r="A2918" t="str">
            <v>757.000-07-029 - Sewer - General Liability Insurance Expense (NC, RedBird )</v>
          </cell>
          <cell r="B2918"/>
        </row>
        <row r="2919">
          <cell r="A2919" t="str">
            <v>757.000-08-033 - Sewer - General Liability Insurance Expense (AZ, Cactus )</v>
          </cell>
        </row>
        <row r="2920">
          <cell r="A2920" t="str">
            <v>657.000-07-029 - Water - Gen Liab Insurance Expense (NC, RedBird )</v>
          </cell>
        </row>
        <row r="2921">
          <cell r="A2921" t="str">
            <v>657.000-08-033 - Water - Gen Liab Insurance Expense (AZ, Cactus )</v>
          </cell>
          <cell r="B2921"/>
        </row>
        <row r="2922">
          <cell r="A2922" t="str">
            <v>615.000-07-029 - Purchased Power (NC, RedBird )</v>
          </cell>
          <cell r="B2922">
            <v>-270.81</v>
          </cell>
        </row>
        <row r="2923">
          <cell r="A2923" t="str">
            <v>615.000-08-033 - Purchased Power (AZ, Cactus )</v>
          </cell>
          <cell r="B2923">
            <v>-19969.53</v>
          </cell>
        </row>
        <row r="2924">
          <cell r="A2924" t="str">
            <v>618.000-07-029 - Water - Chemicals (NC, RedBird )</v>
          </cell>
          <cell r="B2924"/>
        </row>
        <row r="2925">
          <cell r="A2925" t="str">
            <v>618.000-08-033 - Water - Chemicals (AZ, Cactus )</v>
          </cell>
          <cell r="B2925">
            <v>-745.03</v>
          </cell>
        </row>
        <row r="2926">
          <cell r="A2926" t="str">
            <v>667.000-07-029 - Water - Regulatory Expense Other (NC, RedBird )</v>
          </cell>
        </row>
        <row r="2927">
          <cell r="A2927" t="str">
            <v>667.000-08-033 - Water - Regulatory Expense Other (AZ, Cactus )</v>
          </cell>
          <cell r="B2927">
            <v>-11196.79</v>
          </cell>
        </row>
        <row r="2928">
          <cell r="A2928" t="str">
            <v>718.000-07-029 - Sewer - Chemicals (NC, RedBird )</v>
          </cell>
          <cell r="B2928">
            <v>-330</v>
          </cell>
        </row>
        <row r="2929">
          <cell r="A2929" t="str">
            <v>718.000-08-033 - Sewer - Chemicals (AZ, Cactus )</v>
          </cell>
          <cell r="B2929">
            <v>-5572.53</v>
          </cell>
        </row>
        <row r="2930">
          <cell r="A2930" t="str">
            <v>620.000-14-038 - Water - O&amp;M - Materials &amp; Supplies (SC, CSWR-SC)</v>
          </cell>
        </row>
        <row r="2931">
          <cell r="A2931" t="str">
            <v>634.100-14-038 - Water - Contractual Serv - Management Fees - SoS Ops (SC, CSWR-SC)</v>
          </cell>
          <cell r="B2931">
            <v>-13757.19</v>
          </cell>
        </row>
        <row r="2932">
          <cell r="A2932" t="str">
            <v>636.000-14-038 - Water-Contract Serv-Grass Cutting (SC, CSWR-SC)</v>
          </cell>
        </row>
        <row r="2933">
          <cell r="A2933" t="str">
            <v>734.100-14-038 - Sewer - Contract Serv - Management Fees - Collection Ops (SC, CSWR-SC)</v>
          </cell>
        </row>
        <row r="2934">
          <cell r="A2934" t="str">
            <v>735.000-14-038 - Sewer - Contract Serv - Testing (SC, CSWR-SC)</v>
          </cell>
        </row>
        <row r="2935">
          <cell r="A2935" t="str">
            <v>736.000-14-038 - Sewer - Contract Serv - Grasscutting (SC, CSWR-SC)</v>
          </cell>
          <cell r="B2935"/>
        </row>
        <row r="2936">
          <cell r="A2936" t="str">
            <v>736.200-14-038 - Sewer Maintenance (SC, CSWR-SC)</v>
          </cell>
        </row>
        <row r="2937">
          <cell r="A2937" t="str">
            <v>775.000-14-038 - Sewer - Miscellaneous Expense (SC, CSWR-SC)</v>
          </cell>
        </row>
        <row r="2938">
          <cell r="A2938" t="str">
            <v>775.100-14-038 - Sewer - Miscellaneous Expenses - Collection Ops (SC, CSWR-SC)</v>
          </cell>
          <cell r="B2938"/>
        </row>
        <row r="2939">
          <cell r="A2939" t="str">
            <v>775.200-14-038 - Sewer - Miscellaneous Expenses - Collection Maint (SC, CSWR-SC)</v>
          </cell>
          <cell r="B2939"/>
        </row>
        <row r="2940">
          <cell r="A2940" t="str">
            <v>775.300-14-038 - Sewer - Miscellaneous Expenses - Pumping Ops (SC, CSWR-SC)</v>
          </cell>
          <cell r="B2940"/>
        </row>
        <row r="2941">
          <cell r="A2941" t="str">
            <v>775.400-14-038 - Sewer - Miscellaneous Expenses - Pumping Maint (SC, CSWR-SC)</v>
          </cell>
          <cell r="B2941"/>
        </row>
        <row r="2942">
          <cell r="A2942" t="str">
            <v>775.500-14-038 - Sewer - Miscellaneous Expenses - Treatment Ops (SC, CSWR-SC)</v>
          </cell>
          <cell r="B2942"/>
        </row>
        <row r="2943">
          <cell r="A2943" t="str">
            <v>775.600-14-038 - Sewer - Miscellaneous Expenses - Treatment Maint (SC, CSWR-SC)</v>
          </cell>
          <cell r="B2943"/>
        </row>
        <row r="2944">
          <cell r="B2944" t="str">
            <v>__________________</v>
          </cell>
        </row>
        <row r="2945">
          <cell r="A2945" t="str">
            <v>Total Ops &amp; Maint - Operations &amp; Maintenance</v>
          </cell>
          <cell r="B2945">
            <v>-2805055.86</v>
          </cell>
        </row>
        <row r="2946">
          <cell r="B2946" t="str">
            <v>- - - - - - - - - - - - -</v>
          </cell>
        </row>
        <row r="2948">
          <cell r="A2948" t="str">
            <v>Depr &amp; Amort - Depreciation &amp; Amortization</v>
          </cell>
          <cell r="B2948">
            <v>-409813.1</v>
          </cell>
        </row>
        <row r="2950">
          <cell r="A2950" t="str">
            <v>403.000-00-000 - Depreciation Expense (CSWR, CSWR)</v>
          </cell>
          <cell r="B2950">
            <v>-7297.49</v>
          </cell>
        </row>
        <row r="2951">
          <cell r="A2951" t="str">
            <v>403.000-01-001 - Depreciation Expense (MO, Con Riv)</v>
          </cell>
          <cell r="B2951">
            <v>-87326.27</v>
          </cell>
        </row>
        <row r="2952">
          <cell r="A2952" t="str">
            <v>403.000-01-003 - Depreciation Expense (MO, Elm Hil)</v>
          </cell>
        </row>
        <row r="2953">
          <cell r="A2953" t="str">
            <v>403.000-01-005 - Depreciation Expense (MO, Hillcre)</v>
          </cell>
        </row>
        <row r="2954">
          <cell r="A2954" t="str">
            <v>403.000-01-006 - Depreciation Expense (MO, Ind Hil)</v>
          </cell>
        </row>
        <row r="2955">
          <cell r="A2955" t="str">
            <v>403.000-01-008 - Depreciation Expense (MO, Rac Cre)</v>
          </cell>
        </row>
        <row r="2956">
          <cell r="A2956" t="str">
            <v>403.000-01-015 - Depreciation Expense (MO, MO CSWR)</v>
          </cell>
        </row>
        <row r="2957">
          <cell r="A2957" t="str">
            <v>403.000-01-023 - Depreciation Expense (MO, Jam Riv)</v>
          </cell>
        </row>
        <row r="2958">
          <cell r="A2958" t="str">
            <v>403.000-01-025 - Depreciation Expense (MO, Rid Cre)</v>
          </cell>
        </row>
        <row r="2959">
          <cell r="A2959" t="str">
            <v>403.000-01-026 - Depreciation Expense (MO, Osage)</v>
          </cell>
        </row>
        <row r="2960">
          <cell r="A2960" t="str">
            <v>403.000-02-002 - Depreciation Expense (AR, Eag Rid)</v>
          </cell>
          <cell r="B2960">
            <v>-4747.07</v>
          </cell>
        </row>
        <row r="2961">
          <cell r="A2961" t="str">
            <v>403.000-02-004 - Depreciation Expense (AR, Hay Pla)</v>
          </cell>
          <cell r="B2961">
            <v>-1092.1500000000001</v>
          </cell>
        </row>
        <row r="2962">
          <cell r="A2962" t="str">
            <v>403.000-02-007 - Depreciation Expense (AR, Oak Hil)</v>
          </cell>
          <cell r="B2962">
            <v>-1805.62</v>
          </cell>
        </row>
        <row r="2963">
          <cell r="A2963" t="str">
            <v>403.000-02-009 - Depreciation Expense (AR, Seb Lak)</v>
          </cell>
          <cell r="B2963">
            <v>-1752.67</v>
          </cell>
        </row>
        <row r="2964">
          <cell r="A2964" t="str">
            <v>403.000-02-010 - Depreciation Expense (AR, StJ Gle)</v>
          </cell>
          <cell r="B2964">
            <v>-3025.77</v>
          </cell>
        </row>
        <row r="2965">
          <cell r="A2965" t="str">
            <v>403.000-02-014 - Depreciation Expense (AR, AR CSWR)</v>
          </cell>
        </row>
        <row r="2966">
          <cell r="A2966" t="str">
            <v>403.000-02-022 - Depreciation Expense (AR, Flu Mea)</v>
          </cell>
          <cell r="B2966">
            <v>-2123.37</v>
          </cell>
        </row>
        <row r="2967">
          <cell r="A2967" t="str">
            <v>403.000-03-011 - Depreciation Expense (LA, Magnoli)</v>
          </cell>
          <cell r="B2967">
            <v>-321023.5</v>
          </cell>
        </row>
        <row r="2968">
          <cell r="A2968" t="str">
            <v>403.000-03-017 - Depreciation Expense (LA, LA CSWR)</v>
          </cell>
        </row>
        <row r="2969">
          <cell r="A2969" t="str">
            <v>403.000-04-012 - Depreciation Expense (KY, Bluegra)</v>
          </cell>
          <cell r="B2969">
            <v>-19358.689999999999</v>
          </cell>
        </row>
        <row r="2970">
          <cell r="A2970" t="str">
            <v>403.000-04-018 - Depreciation Expense (KY, KY CSWR)</v>
          </cell>
        </row>
        <row r="2971">
          <cell r="A2971" t="str">
            <v>403.000-05-013 - Depreciation Expense (TN, Limesto)</v>
          </cell>
          <cell r="B2971">
            <v>-30640.3</v>
          </cell>
        </row>
        <row r="2972">
          <cell r="A2972" t="str">
            <v>403.000-05-016 - Depreciation Expense (TN, TN CSWR)</v>
          </cell>
        </row>
        <row r="2973">
          <cell r="A2973" t="str">
            <v>403.000-06-019 - Depreciation Expense (TX, TX CSWR)</v>
          </cell>
        </row>
        <row r="2974">
          <cell r="A2974" t="str">
            <v>403.000-06-020 - Depreciation Expense (TX, Lonesta)</v>
          </cell>
        </row>
        <row r="2975">
          <cell r="A2975" t="str">
            <v>403.000-12-031 - Depreciation Expense (MS, Great Riv)</v>
          </cell>
          <cell r="B2975">
            <v>-35258.800000000003</v>
          </cell>
        </row>
        <row r="2976">
          <cell r="A2976" t="str">
            <v>403.000-13-036 - Depreciation Expense (FL, CSWR-FL)</v>
          </cell>
          <cell r="B2976">
            <v>-29938.89</v>
          </cell>
        </row>
        <row r="2977">
          <cell r="A2977" t="str">
            <v>403.000-14-038 - Depreciation Expense (SC, CSWR-SC)</v>
          </cell>
        </row>
        <row r="2978">
          <cell r="A2978" t="str">
            <v>403.100-01-001 - Depreciation Expense CIAC (MO, Con Riv)</v>
          </cell>
          <cell r="B2978">
            <v>10222.35</v>
          </cell>
        </row>
        <row r="2979">
          <cell r="A2979" t="str">
            <v>403.100-01-003 - Depreciation Expense CIAC (MO, Elm Hil)</v>
          </cell>
        </row>
        <row r="2980">
          <cell r="A2980" t="str">
            <v>403.100-01-005 - Depreciation Expense CIAC (MO, Hillcre)</v>
          </cell>
        </row>
        <row r="2981">
          <cell r="A2981" t="str">
            <v>403.100-01-006 - Depreciation Expense CIAC (MO, Ind Hil)</v>
          </cell>
        </row>
        <row r="2982">
          <cell r="A2982" t="str">
            <v>403.100-01-008 - Depreciation Expense CIAC (MO, Rac Cre)</v>
          </cell>
        </row>
        <row r="2983">
          <cell r="A2983" t="str">
            <v>403.100-01-023 - Depreciation Expense CIAC (MO, Jam Riv)</v>
          </cell>
        </row>
        <row r="2984">
          <cell r="A2984" t="str">
            <v>403.100-01-025 - Depreciation Expense CIAC (MO, Rid Cre)</v>
          </cell>
        </row>
        <row r="2985">
          <cell r="A2985" t="str">
            <v>403.100-01-026 - Depreciation Expense CIAC (MO, Osage)</v>
          </cell>
        </row>
        <row r="2986">
          <cell r="A2986" t="str">
            <v>403.100-02-002 - Depreciation Expense CIAC (AR, Eag Rid)</v>
          </cell>
        </row>
        <row r="2987">
          <cell r="A2987" t="str">
            <v>403.100-02-004 - Depreciation Expense CIAC (AR, Hay Pla)</v>
          </cell>
        </row>
        <row r="2988">
          <cell r="A2988" t="str">
            <v>403.100-02-007 - Depreciation Expense CIAC (AR, Oak Hil)</v>
          </cell>
        </row>
        <row r="2989">
          <cell r="A2989" t="str">
            <v>403.100-02-009 - Depreciation Expense CIAC (AR, Seb Lak)</v>
          </cell>
          <cell r="B2989">
            <v>11.48</v>
          </cell>
        </row>
        <row r="2990">
          <cell r="A2990" t="str">
            <v>403.100-02-010 - Depreciation Expense CIAC (AR, StJ Gle)</v>
          </cell>
        </row>
        <row r="2991">
          <cell r="A2991" t="str">
            <v>403.100-02-022 - Depreciation Expense CIAC (AR, Flu Mea)</v>
          </cell>
        </row>
        <row r="2992">
          <cell r="A2992" t="str">
            <v>403.100-03-011 - Depreciation Expense CIAC (LA, Magnoli)</v>
          </cell>
          <cell r="B2992">
            <v>103741.07</v>
          </cell>
        </row>
        <row r="2993">
          <cell r="A2993" t="str">
            <v>403.100-04-012 - Depreciation Expense CIAC (KY, Bluegra)</v>
          </cell>
          <cell r="B2993">
            <v>3049.03</v>
          </cell>
        </row>
        <row r="2994">
          <cell r="A2994" t="str">
            <v>403.100-05-013 - Depreciation Expense CIAC (TN, Limesto)</v>
          </cell>
          <cell r="B2994">
            <v>15412.58</v>
          </cell>
        </row>
        <row r="2995">
          <cell r="A2995" t="str">
            <v>403.100-06-020 - Depreciation Expense CIAC (TX, Lonesta)</v>
          </cell>
          <cell r="B2995">
            <v>423.7</v>
          </cell>
        </row>
        <row r="2996">
          <cell r="A2996" t="str">
            <v>403.100-12-031 - Depreciation Expense CIAC (MS, Great Riv)</v>
          </cell>
          <cell r="B2996">
            <v>42.48</v>
          </cell>
        </row>
        <row r="2997">
          <cell r="A2997" t="str">
            <v>403.100-13-036 - Depreciation Expense CIAC (FL, CSWR-FL)</v>
          </cell>
          <cell r="B2997">
            <v>21929.55</v>
          </cell>
        </row>
        <row r="2998">
          <cell r="A2998" t="str">
            <v>403.100-14-038 - Depreciation Expense CIAC (SC, CSWR-SC)</v>
          </cell>
        </row>
        <row r="2999">
          <cell r="A2999" t="str">
            <v>403.200-01-001 - Depreciation Expense Salvage Reserve (MO, Con Riv)</v>
          </cell>
          <cell r="B2999">
            <v>-673.2</v>
          </cell>
        </row>
        <row r="3000">
          <cell r="A3000" t="str">
            <v>403.200-01-003 - Depreciation Expense Salvage Reserve (MO, Elm Hil)</v>
          </cell>
        </row>
        <row r="3001">
          <cell r="A3001" t="str">
            <v>403.200-01-005 - Depreciation Expense Salvage Reserve (MO, Hillcre)</v>
          </cell>
          <cell r="B3001"/>
        </row>
        <row r="3002">
          <cell r="A3002" t="str">
            <v>403.200-01-006 - Depreciation Expense Salvage Reserve (MO, Ind Hil)</v>
          </cell>
        </row>
        <row r="3003">
          <cell r="A3003" t="str">
            <v>403.200-01-008 - Depreciation Expense Salvage Reserve (MO, Rac Cre)</v>
          </cell>
          <cell r="B3003"/>
        </row>
        <row r="3004">
          <cell r="A3004" t="str">
            <v>403.200-01-023 - Depreciation Expense Salvage Reserve (MO, Jam Riv)</v>
          </cell>
        </row>
        <row r="3005">
          <cell r="A3005" t="str">
            <v>403.200-01-025 - Depreciation Expense Salvage Reserve (MO, Rid Cre)</v>
          </cell>
          <cell r="B3005"/>
        </row>
        <row r="3006">
          <cell r="A3006" t="str">
            <v>403.200-01-026 - Depreciation Expense Salvage Reserve (MO, Osage)</v>
          </cell>
        </row>
        <row r="3007">
          <cell r="A3007" t="str">
            <v>403.200-02-002 - Depreciation Expense Salvage Reserve (AR, Eag Rid)</v>
          </cell>
        </row>
        <row r="3008">
          <cell r="A3008" t="str">
            <v>403.200-02-004 - Depreciation Expense Salvage Reserve (AR, Hay Pla)</v>
          </cell>
        </row>
        <row r="3009">
          <cell r="A3009" t="str">
            <v>403.200-02-007 - Depreciation Expense Salvage Reserve (AR, Oak Hil)</v>
          </cell>
        </row>
        <row r="3010">
          <cell r="A3010" t="str">
            <v>403.200-02-009 - Depreciation Expense Salvage Reserve (AR, Seb Lak)</v>
          </cell>
        </row>
        <row r="3011">
          <cell r="A3011" t="str">
            <v>403.200-02-010 - Depreciation Expense Salvage Reserve (AR, StJ Gle)</v>
          </cell>
        </row>
        <row r="3012">
          <cell r="A3012" t="str">
            <v>403.200-02-022 - Depreciation Expense Salvage Reserve (AR, Flu Mea)</v>
          </cell>
        </row>
        <row r="3013">
          <cell r="A3013" t="str">
            <v>403.200-03-011 - Depreciation Expense Salvage Reserve (LA, Magnoli)</v>
          </cell>
        </row>
        <row r="3014">
          <cell r="A3014" t="str">
            <v>403.200-04-012 - Depreciation Expense Salvage Reserve (KY, Bluegra)</v>
          </cell>
        </row>
        <row r="3015">
          <cell r="A3015" t="str">
            <v>403.200-05-013 - Depreciation Expense Salvage Reserve (TN, Limesto)</v>
          </cell>
        </row>
        <row r="3016">
          <cell r="A3016" t="str">
            <v>403.200-06-020 - Depreciation Expense Salvage Reserve (TX, Lonesta)</v>
          </cell>
        </row>
        <row r="3017">
          <cell r="A3017" t="str">
            <v>403.200-13-036 - Depreciation Expense Salvage Reserve (FL, CSWR-FL)</v>
          </cell>
        </row>
        <row r="3018">
          <cell r="A3018" t="str">
            <v>403.200-14-038 - Depreciation Expense Salvage Reserve (SC, CSWR-SC)</v>
          </cell>
        </row>
        <row r="3019">
          <cell r="A3019" t="str">
            <v>403.300-06-020 - Amortization Expense FMV Adjustment (TX, Lonesta)</v>
          </cell>
          <cell r="B3019">
            <v>-1988.85</v>
          </cell>
        </row>
        <row r="3020">
          <cell r="A3020" t="str">
            <v>405.000-00-000 - Amortization Expense (CSWR, CSWR)</v>
          </cell>
        </row>
        <row r="3021">
          <cell r="A3021" t="str">
            <v>405.000-01-001 - Amortization Expense (MO, Con Riv)</v>
          </cell>
          <cell r="B3021">
            <v>-1114.3900000000001</v>
          </cell>
        </row>
        <row r="3022">
          <cell r="A3022" t="str">
            <v>405.000-01-003 - Amortization Expense (MO, Elm Hil)</v>
          </cell>
        </row>
        <row r="3023">
          <cell r="A3023" t="str">
            <v>405.000-01-005 - Amortization Expense (MO, Hillcre)</v>
          </cell>
        </row>
        <row r="3024">
          <cell r="A3024" t="str">
            <v>405.000-01-006 - Amortization Expense (MO, Ind Hil)</v>
          </cell>
        </row>
        <row r="3025">
          <cell r="A3025" t="str">
            <v>405.000-01-008 - Amortization Expense (MO, Rac Cre)</v>
          </cell>
        </row>
        <row r="3026">
          <cell r="A3026" t="str">
            <v>405.000-01-015 - Amortization Expense (MO, MO CSWR)</v>
          </cell>
        </row>
        <row r="3027">
          <cell r="A3027" t="str">
            <v>405.000-01-023 - Amortization Expense (MO, Jam Riv)</v>
          </cell>
        </row>
        <row r="3028">
          <cell r="A3028" t="str">
            <v>405.000-01-025 - Amortization Expense (MO, Rid Cre)</v>
          </cell>
        </row>
        <row r="3029">
          <cell r="A3029" t="str">
            <v>405.000-01-026 - Amortization Expense (MO, Osage)</v>
          </cell>
        </row>
        <row r="3030">
          <cell r="A3030" t="str">
            <v>405.000-02-002 - Amortization Expense (AR, Eag Rid)</v>
          </cell>
        </row>
        <row r="3031">
          <cell r="A3031" t="str">
            <v>405.000-02-004 - Amortization Expense (AR, Hay Pla)</v>
          </cell>
        </row>
        <row r="3032">
          <cell r="A3032" t="str">
            <v>405.000-02-007 - Amortization Expense (AR, Oak Hil)</v>
          </cell>
        </row>
        <row r="3033">
          <cell r="A3033" t="str">
            <v>405.000-02-009 - Amortization Expense (AR, Seb Lak)</v>
          </cell>
        </row>
        <row r="3034">
          <cell r="A3034" t="str">
            <v>405.000-02-010 - Amortization Expense (AR, StJ Gle)</v>
          </cell>
        </row>
        <row r="3035">
          <cell r="A3035" t="str">
            <v>405.000-02-014 - Amortization Expense (AR, AR CSWR)</v>
          </cell>
        </row>
        <row r="3036">
          <cell r="A3036" t="str">
            <v>405.000-02-022 - Amortization Expense (AR, Flu Mea)</v>
          </cell>
        </row>
        <row r="3037">
          <cell r="A3037" t="str">
            <v>405.000-03-011 - Amortization Expense (LA, Magnoli)</v>
          </cell>
        </row>
        <row r="3038">
          <cell r="A3038" t="str">
            <v>405.000-03-017 - Amortization Expense (LA, LA CSWR)</v>
          </cell>
        </row>
        <row r="3039">
          <cell r="A3039" t="str">
            <v>405.000-04-012 - Amortization Expense (KY, Bluegra)</v>
          </cell>
        </row>
        <row r="3040">
          <cell r="A3040" t="str">
            <v>405.000-04-018 - Amortization Expense (KY, KY CSWR)</v>
          </cell>
        </row>
        <row r="3041">
          <cell r="A3041" t="str">
            <v>405.000-05-013 - Amortization Expense (TN, Limesto)</v>
          </cell>
        </row>
        <row r="3042">
          <cell r="A3042" t="str">
            <v>405.000-05-016 - Amortization Expense (TN, TN CSWR)</v>
          </cell>
        </row>
        <row r="3043">
          <cell r="A3043" t="str">
            <v>405.000-06-019 - Amortization Expense (TX, TX CSWR)</v>
          </cell>
        </row>
        <row r="3044">
          <cell r="A3044" t="str">
            <v>405.000-06-020 - Water - Surcharge Revenue (TX, Lonesta)</v>
          </cell>
        </row>
        <row r="3045">
          <cell r="A3045" t="str">
            <v>403.000-01-027 - Depreciation Expense (MO, Smithvw)</v>
          </cell>
        </row>
        <row r="3046">
          <cell r="A3046" t="str">
            <v>403.100-01-027 - Depreciation Expense CIAC (MO, Smithvw)</v>
          </cell>
        </row>
        <row r="3047">
          <cell r="A3047" t="str">
            <v>403.200-01-027 - Depreciation Expense Salvage Reserve (MO, Smithvw)</v>
          </cell>
        </row>
        <row r="3048">
          <cell r="A3048" t="str">
            <v>405.000-01-027 - Amortization Expense (MO, Smithvw)</v>
          </cell>
        </row>
        <row r="3049">
          <cell r="A3049" t="str">
            <v>407.400-01-001 - Amortization of Regulatory Assets (MO, Con Riv )</v>
          </cell>
        </row>
        <row r="3050">
          <cell r="A3050" t="str">
            <v>407.400-01-003 - Amortization of Regulatory Assets (MO, Elm Hil )</v>
          </cell>
        </row>
        <row r="3051">
          <cell r="A3051" t="str">
            <v>407.400-12-031 - Amortization of Regulatory Assets (MS, Great Riv)</v>
          </cell>
        </row>
        <row r="3052">
          <cell r="A3052" t="str">
            <v>407.400-13-036 - Amortization of Regulatory Assets (FL, CSWR-FL)</v>
          </cell>
        </row>
        <row r="3053">
          <cell r="A3053" t="str">
            <v>404.500-00-000 - Amortization of Lease Improvements (CSWR, CSWR )</v>
          </cell>
          <cell r="B3053">
            <v>-3108.07</v>
          </cell>
        </row>
        <row r="3054">
          <cell r="A3054" t="str">
            <v>836.000-06-020 - Water - Amort of Utility Plant Acquisition Adjs (TX, Lonesta )</v>
          </cell>
        </row>
        <row r="3055">
          <cell r="A3055" t="str">
            <v>838.000-06-020 - Sewer - Amort of Utility Plant Acquisition Adjs (TX, Lonesta ) (TX, Lonesta)</v>
          </cell>
        </row>
        <row r="3056">
          <cell r="A3056" t="str">
            <v>403.000-07-029 - Depreciation Expense (NC, RedBird )</v>
          </cell>
        </row>
        <row r="3057">
          <cell r="A3057" t="str">
            <v>403.000-08-033 - Depreciation Expense (AZ, Cactus )</v>
          </cell>
          <cell r="B3057">
            <v>-15067.6</v>
          </cell>
        </row>
        <row r="3058">
          <cell r="A3058" t="str">
            <v>403.100-07-029 - Depreciation Expense CIAC (NC, RedBird )</v>
          </cell>
        </row>
        <row r="3059">
          <cell r="A3059" t="str">
            <v>403.100-08-033 - Depreciation Expense CIAC (AZ, Cactus )</v>
          </cell>
          <cell r="B3059">
            <v>2697.36</v>
          </cell>
        </row>
        <row r="3060">
          <cell r="B3060" t="str">
            <v>__________________</v>
          </cell>
        </row>
        <row r="3061">
          <cell r="A3061" t="str">
            <v>Total Depr &amp; Amort - Depreciation &amp; Amortization</v>
          </cell>
          <cell r="B3061">
            <v>-409813.1</v>
          </cell>
        </row>
        <row r="3062">
          <cell r="B3062" t="str">
            <v>- - - - - - - - - - - - -</v>
          </cell>
        </row>
        <row r="3064">
          <cell r="A3064" t="str">
            <v>Extra Expense - Extraordinary Expense</v>
          </cell>
        </row>
        <row r="3066">
          <cell r="A3066" t="str">
            <v>433.000-00-000 - Extraordinary Income (CSWR, CSWR)</v>
          </cell>
        </row>
        <row r="3067">
          <cell r="A3067" t="str">
            <v>720.100-06-020 - Gain/Loss on Disposal of Utility Assets (Water) (TX, Lonesta)</v>
          </cell>
        </row>
        <row r="3068">
          <cell r="A3068" t="str">
            <v>720.200-06-020 - Gain/Loss on Disposal of Utility Assets (Sewer) (TX, Lonesta)</v>
          </cell>
        </row>
        <row r="3069">
          <cell r="A3069" t="str">
            <v>433.000-01-001 - Extraordinary Income (MO, Con Riv)</v>
          </cell>
        </row>
        <row r="3070">
          <cell r="A3070" t="str">
            <v>433.000-01-003 - Extraordinary Income (MO, Elm Hil)</v>
          </cell>
        </row>
        <row r="3071">
          <cell r="A3071" t="str">
            <v>433.000-01-005 - Extraordinary Income (MO, Hillcre)</v>
          </cell>
        </row>
        <row r="3072">
          <cell r="A3072" t="str">
            <v>433.000-01-006 - Extraordinary Income (MO, Ind Hil)</v>
          </cell>
        </row>
        <row r="3073">
          <cell r="A3073" t="str">
            <v>433.000-01-008 - Extraordinary Income (MO, Rac Cre)</v>
          </cell>
        </row>
        <row r="3074">
          <cell r="A3074" t="str">
            <v>433.000-01-015 - Extraordinary Income (MO, MO CSWR)</v>
          </cell>
        </row>
        <row r="3075">
          <cell r="A3075" t="str">
            <v>433.000-01-023 - Extraordinary Income (MO, Jam Riv)</v>
          </cell>
        </row>
        <row r="3076">
          <cell r="A3076" t="str">
            <v>433.000-01-025 - Extraordinary Income (MO, Rid Cre)</v>
          </cell>
        </row>
        <row r="3077">
          <cell r="A3077" t="str">
            <v>433.000-01-026 - Extraordinary Income (MO, Osage)</v>
          </cell>
        </row>
        <row r="3078">
          <cell r="A3078" t="str">
            <v>433.000-02-002 - Extraordinary Income (AR, Eag Rid)</v>
          </cell>
        </row>
        <row r="3079">
          <cell r="A3079" t="str">
            <v>433.000-02-004 - Extraordinary Income (AR, Hay Pla)</v>
          </cell>
        </row>
        <row r="3080">
          <cell r="A3080" t="str">
            <v>433.000-02-007 - Extraordinary Income (AR, Oak Hil)</v>
          </cell>
        </row>
        <row r="3081">
          <cell r="A3081" t="str">
            <v>433.000-02-009 - Extraordinary Income (AR, Seb Lak)</v>
          </cell>
        </row>
        <row r="3082">
          <cell r="A3082" t="str">
            <v>433.000-02-010 - Extraordinary Income (AR, StJ Gle)</v>
          </cell>
        </row>
        <row r="3083">
          <cell r="A3083" t="str">
            <v>433.000-02-014 - Extraordinary Income (AR, AR CSWR)</v>
          </cell>
        </row>
        <row r="3084">
          <cell r="A3084" t="str">
            <v>433.000-02-022 - Extraordinary Income (AR, Flu Mea)</v>
          </cell>
        </row>
        <row r="3085">
          <cell r="A3085" t="str">
            <v>433.000-03-011 - Extraordinary Income (LA, Magnoli)</v>
          </cell>
        </row>
        <row r="3086">
          <cell r="A3086" t="str">
            <v>433.000-03-017 - Extraordinary Income (LA, LA CSWR)</v>
          </cell>
        </row>
        <row r="3087">
          <cell r="A3087" t="str">
            <v>433.000-04-012 - Extraordinary Income (KY, Bluegra)</v>
          </cell>
        </row>
        <row r="3088">
          <cell r="A3088" t="str">
            <v>433.000-04-018 - Extraordinary Income (KY, KY CSWR)</v>
          </cell>
        </row>
        <row r="3089">
          <cell r="A3089" t="str">
            <v>433.000-05-013 - Extraordinary Income (TN, Limesto)</v>
          </cell>
        </row>
        <row r="3090">
          <cell r="A3090" t="str">
            <v>433.000-05-016 - Extraordinary Income (TN, TN CSWR)</v>
          </cell>
        </row>
        <row r="3091">
          <cell r="A3091" t="str">
            <v>433.000-06-019 - Extraordinary Income (TX, TX CSWR)</v>
          </cell>
        </row>
        <row r="3092">
          <cell r="A3092" t="str">
            <v>433.000-06-020 - Extraordinary Income (TX, Lonesta)</v>
          </cell>
        </row>
        <row r="3093">
          <cell r="A3093" t="str">
            <v>434.000-00-000 - Extraordinary Expense (CSWR, CSWR)</v>
          </cell>
        </row>
        <row r="3094">
          <cell r="A3094" t="str">
            <v>434.000-01-001 - Extraordinary Expense (MO, Con Riv)</v>
          </cell>
        </row>
        <row r="3095">
          <cell r="A3095" t="str">
            <v>434.000-01-003 - Extraordinary Expense (MO, Elm Hil)</v>
          </cell>
        </row>
        <row r="3096">
          <cell r="A3096" t="str">
            <v>434.000-01-005 - Extraordinary Expense (MO, Hillcre)</v>
          </cell>
        </row>
        <row r="3097">
          <cell r="A3097" t="str">
            <v>434.000-01-006 - Extraordinary Expense (MO, Ind Hil)</v>
          </cell>
        </row>
        <row r="3098">
          <cell r="A3098" t="str">
            <v>434.000-01-008 - Extraordinary Expense (MO, Rac Cre)</v>
          </cell>
        </row>
        <row r="3099">
          <cell r="A3099" t="str">
            <v>434.000-01-015 - Extraordinary Expense (MO, MO CSWR)</v>
          </cell>
        </row>
        <row r="3100">
          <cell r="A3100" t="str">
            <v>434.000-01-023 - Extraordinary Expense (MO, Jam Riv)</v>
          </cell>
        </row>
        <row r="3101">
          <cell r="A3101" t="str">
            <v>434.000-01-025 - Extraordinary Expense (MO, Rid Cre)</v>
          </cell>
        </row>
        <row r="3102">
          <cell r="A3102" t="str">
            <v>434.000-01-026 - Extraordinary Expense (MO, Osage)</v>
          </cell>
        </row>
        <row r="3103">
          <cell r="A3103" t="str">
            <v>434.000-02-002 - Extraordinary Expense (AR, Eag Rid)</v>
          </cell>
        </row>
        <row r="3104">
          <cell r="A3104" t="str">
            <v>434.000-02-004 - Extraordinary Expense (AR, Hay Pla)</v>
          </cell>
        </row>
        <row r="3105">
          <cell r="A3105" t="str">
            <v>434.000-02-007 - Extraordinary Expense (AR, Oak Hil)</v>
          </cell>
        </row>
        <row r="3106">
          <cell r="A3106" t="str">
            <v>434.000-02-009 - Extraordinary Expense (AR, Seb Lak)</v>
          </cell>
        </row>
        <row r="3107">
          <cell r="A3107" t="str">
            <v>434.000-02-010 - Extraordinary Expense (AR, StJ Gle)</v>
          </cell>
        </row>
        <row r="3108">
          <cell r="A3108" t="str">
            <v>434.000-02-014 - Extraordinary Expense (AR, AR CSWR)</v>
          </cell>
        </row>
        <row r="3109">
          <cell r="A3109" t="str">
            <v>434.000-02-022 - Extraordinary Expense (AR, Flu Mea)</v>
          </cell>
        </row>
        <row r="3110">
          <cell r="A3110" t="str">
            <v>434.000-03-011 - Extraordinary Expense (LA, Magnoli)</v>
          </cell>
        </row>
        <row r="3111">
          <cell r="A3111" t="str">
            <v>434.000-03-017 - Extraordinary Expense (LA, LA CSWR)</v>
          </cell>
        </row>
        <row r="3112">
          <cell r="A3112" t="str">
            <v>434.000-04-012 - Extraordinary Expense (KY, Bluegra)</v>
          </cell>
        </row>
        <row r="3113">
          <cell r="A3113" t="str">
            <v>434.000-04-018 - Extraordinary Expense (KY, KY CSWR)</v>
          </cell>
        </row>
        <row r="3114">
          <cell r="A3114" t="str">
            <v>434.000-05-013 - Extraordinary Expense (TN, Limesto)</v>
          </cell>
        </row>
        <row r="3115">
          <cell r="A3115" t="str">
            <v>434.000-05-016 - Extraordinary Expense (TN, TN CSWR)</v>
          </cell>
        </row>
        <row r="3116">
          <cell r="A3116" t="str">
            <v>434.000-06-019 - Extraordinary Expense (TX, TX CSWR)</v>
          </cell>
        </row>
        <row r="3117">
          <cell r="A3117" t="str">
            <v>434.000-06-020 - Extraordinary Expense (TX, Lonesta)</v>
          </cell>
        </row>
        <row r="3118">
          <cell r="A3118" t="str">
            <v>433.000-01-027 - Extraordinary Income (MO, Smithvw)</v>
          </cell>
        </row>
        <row r="3119">
          <cell r="A3119" t="str">
            <v>434.000-01-027 - Extraordinary Expense (MO, Smithvw)</v>
          </cell>
        </row>
        <row r="3120">
          <cell r="B3120" t="str">
            <v>__________________</v>
          </cell>
        </row>
        <row r="3121">
          <cell r="A3121" t="str">
            <v>Total Extra Expense - Extraordinary Expense</v>
          </cell>
        </row>
        <row r="3122">
          <cell r="B3122" t="str">
            <v>- - - - - - - - - - - - -</v>
          </cell>
        </row>
        <row r="3124">
          <cell r="A3124" t="str">
            <v>Inc Tax - Income Taxes</v>
          </cell>
          <cell r="B3124"/>
        </row>
        <row r="3126">
          <cell r="A3126" t="str">
            <v>409.000-00-000 - Taxes   Income (CSWR, CSWR)</v>
          </cell>
        </row>
        <row r="3127">
          <cell r="A3127" t="str">
            <v>409.000-01-001 - Taxes   Income (MO, Con Riv)</v>
          </cell>
        </row>
        <row r="3128">
          <cell r="A3128" t="str">
            <v>409.000-01-003 - Taxes   Income (MO, Elm Hil)</v>
          </cell>
        </row>
        <row r="3129">
          <cell r="A3129" t="str">
            <v>409.000-01-005 - Taxes   Income (MO, Hillcre)</v>
          </cell>
        </row>
        <row r="3130">
          <cell r="A3130" t="str">
            <v>409.000-01-006 - Taxes   Income (MO, Ind Hil)</v>
          </cell>
        </row>
        <row r="3131">
          <cell r="A3131" t="str">
            <v>409.000-01-008 - Taxes   Income (MO, Rac Cre)</v>
          </cell>
        </row>
        <row r="3132">
          <cell r="A3132" t="str">
            <v>409.000-01-015 - Taxes   Income (MO, MO CSWR)</v>
          </cell>
        </row>
        <row r="3133">
          <cell r="A3133" t="str">
            <v>409.000-01-023 - Taxes   Income (MO, Jam Riv)</v>
          </cell>
        </row>
        <row r="3134">
          <cell r="A3134" t="str">
            <v>409.000-01-025 - Taxes   Income (MO, Rid Cre)</v>
          </cell>
        </row>
        <row r="3135">
          <cell r="A3135" t="str">
            <v>409.000-01-026 - Taxes   Income (MO, Osage)</v>
          </cell>
        </row>
        <row r="3136">
          <cell r="A3136" t="str">
            <v>409.000-02-002 - Taxes   Income (AR, Eag Rid)</v>
          </cell>
        </row>
        <row r="3137">
          <cell r="A3137" t="str">
            <v>409.000-02-004 - Taxes   Income (AR, Hay Pla)</v>
          </cell>
        </row>
        <row r="3138">
          <cell r="A3138" t="str">
            <v>409.000-02-007 - Taxes   Income (AR, Oak Hil)</v>
          </cell>
        </row>
        <row r="3139">
          <cell r="A3139" t="str">
            <v>409.000-02-009 - Taxes   Income (AR, Seb Lak)</v>
          </cell>
        </row>
        <row r="3140">
          <cell r="A3140" t="str">
            <v>409.000-02-010 - Taxes   Income (AR, StJ Gle)</v>
          </cell>
        </row>
        <row r="3141">
          <cell r="A3141" t="str">
            <v>409.000-02-014 - Taxes   Income (AR, AR CSWR)</v>
          </cell>
        </row>
        <row r="3142">
          <cell r="A3142" t="str">
            <v>409.000-02-022 - Taxes   Income (AR, Flu Mea)</v>
          </cell>
        </row>
        <row r="3143">
          <cell r="A3143" t="str">
            <v>409.000-03-011 - Taxes   Income (LA, Magnoli)</v>
          </cell>
        </row>
        <row r="3144">
          <cell r="A3144" t="str">
            <v>409.000-03-017 - Taxes   Income (LA, LA CSWR)</v>
          </cell>
        </row>
        <row r="3145">
          <cell r="A3145" t="str">
            <v>409.000-04-012 - Taxes   Income (KY, Bluegra)</v>
          </cell>
        </row>
        <row r="3146">
          <cell r="A3146" t="str">
            <v>409.000-04-018 - Taxes   Income (KY, KY CSWR)</v>
          </cell>
          <cell r="B3146"/>
        </row>
        <row r="3147">
          <cell r="A3147" t="str">
            <v>409.000-05-013 - Taxes   Income (TN, Limesto)</v>
          </cell>
        </row>
        <row r="3148">
          <cell r="A3148" t="str">
            <v>409.000-05-016 - Taxes   Income (TN, TN CSWR)</v>
          </cell>
        </row>
        <row r="3149">
          <cell r="A3149" t="str">
            <v>409.000-06-019 - Taxes   Income (TX, TX CSWR)</v>
          </cell>
        </row>
        <row r="3150">
          <cell r="A3150" t="str">
            <v>409.000-12-031 - Taxes   Income (MS, Great Riv)</v>
          </cell>
        </row>
        <row r="3151">
          <cell r="A3151" t="str">
            <v>409.000-13-036 - Taxes   Income (FL, CSWR-FL)</v>
          </cell>
        </row>
        <row r="3152">
          <cell r="A3152" t="str">
            <v>409.000-14-038 - Taxes   Income (SC, CSWR-SC)</v>
          </cell>
        </row>
        <row r="3153">
          <cell r="A3153" t="str">
            <v>410.000-00-000 - Provision for Deferred Income Tax (CSWR, CSWR)</v>
          </cell>
        </row>
        <row r="3154">
          <cell r="A3154" t="str">
            <v>410.000-01-001 - Provision for Deferred Income Tax (MO, Con Riv)</v>
          </cell>
        </row>
        <row r="3155">
          <cell r="A3155" t="str">
            <v>410.000-01-003 - Provision for Deferred Income Tax (MO, Elm Hil)</v>
          </cell>
        </row>
        <row r="3156">
          <cell r="A3156" t="str">
            <v>410.000-01-005 - Provision for Deferred Income Tax (MO, Hillcre)</v>
          </cell>
        </row>
        <row r="3157">
          <cell r="A3157" t="str">
            <v>410.000-01-006 - Provision for Deferred Income Tax (MO, Ind Hil)</v>
          </cell>
        </row>
        <row r="3158">
          <cell r="A3158" t="str">
            <v>410.000-01-008 - Provision for Deferred Income Tax (MO, Rac Cre)</v>
          </cell>
        </row>
        <row r="3159">
          <cell r="A3159" t="str">
            <v>410.000-01-015 - Provision for Deferred Income Tax (MO, MO CSWR)</v>
          </cell>
          <cell r="B3159"/>
        </row>
        <row r="3160">
          <cell r="A3160" t="str">
            <v>410.000-01-023 - Provision for Deferred Income Tax (MO, Jam Riv)</v>
          </cell>
        </row>
        <row r="3161">
          <cell r="A3161" t="str">
            <v>410.000-01-025 - Provision for Deferred Income Tax (MO, Rid Cre)</v>
          </cell>
        </row>
        <row r="3162">
          <cell r="A3162" t="str">
            <v>410.000-01-026 - Provision for Deferred Income Tax (MO, Osage)</v>
          </cell>
        </row>
        <row r="3163">
          <cell r="A3163" t="str">
            <v>410.000-02-002 - Provision for Deferred Income Tax (AR, Eag Rid)</v>
          </cell>
        </row>
        <row r="3164">
          <cell r="A3164" t="str">
            <v>410.000-02-004 - Provision for Deferred Income Tax (AR, Hay Pla)</v>
          </cell>
        </row>
        <row r="3165">
          <cell r="A3165" t="str">
            <v>410.000-02-007 - Provision for Deferred Income Tax (AR, Oak Hil)</v>
          </cell>
        </row>
        <row r="3166">
          <cell r="A3166" t="str">
            <v>410.000-02-009 - Provision for Deferred Income Tax (AR, Seb Lak)</v>
          </cell>
        </row>
        <row r="3167">
          <cell r="A3167" t="str">
            <v>410.000-02-010 - Provision for Deferred Income Tax (AR, StJ Gle)</v>
          </cell>
        </row>
        <row r="3168">
          <cell r="A3168" t="str">
            <v>410.000-02-014 - Provision for Deferred Income Tax (AR, AR CSWR)</v>
          </cell>
        </row>
        <row r="3169">
          <cell r="A3169" t="str">
            <v>410.000-02-022 - Provision for Deferred Income Tax (AR, Flu Mea)</v>
          </cell>
        </row>
        <row r="3170">
          <cell r="A3170" t="str">
            <v>410.000-03-011 - Provision for Deferred Income Tax (LA, Magnoli)</v>
          </cell>
        </row>
        <row r="3171">
          <cell r="A3171" t="str">
            <v>410.000-03-017 - Provision for Deferred Income Tax (LA, LA CSWR)</v>
          </cell>
        </row>
        <row r="3172">
          <cell r="A3172" t="str">
            <v>410.000-04-012 - Provision for Deferred Income Tax (KY, Bluegra)</v>
          </cell>
          <cell r="B3172"/>
        </row>
        <row r="3173">
          <cell r="A3173" t="str">
            <v>410.000-04-018 - Provision for Deferred Income Tax (KY, KY CSWR)</v>
          </cell>
        </row>
        <row r="3174">
          <cell r="A3174" t="str">
            <v>410.000-05-013 - Provision for Deferred Income Tax (TN, Limesto)</v>
          </cell>
        </row>
        <row r="3175">
          <cell r="A3175" t="str">
            <v>410.000-05-016 - Provision for Deferred Income Tax (TN, TN CSWR)</v>
          </cell>
        </row>
        <row r="3176">
          <cell r="A3176" t="str">
            <v>410.000-06-019 - Provision for Deferred Income Tax (TX, TX CSWR)</v>
          </cell>
        </row>
        <row r="3177">
          <cell r="A3177" t="str">
            <v>409.000-01-027 - Taxes   Income (MO, Smithvw)</v>
          </cell>
        </row>
        <row r="3178">
          <cell r="A3178" t="str">
            <v>410.000-01-027 - Provision for Deferred Income Tax (MO, Smithvw)</v>
          </cell>
        </row>
        <row r="3179">
          <cell r="B3179" t="str">
            <v>__________________</v>
          </cell>
        </row>
        <row r="3180">
          <cell r="A3180" t="str">
            <v>Total Inc Tax - Income Taxes</v>
          </cell>
        </row>
        <row r="3181">
          <cell r="B3181" t="str">
            <v>- - - - - - - - - - - - -</v>
          </cell>
        </row>
        <row r="3183">
          <cell r="A3183" t="str">
            <v>Int - Interest</v>
          </cell>
          <cell r="B3183">
            <v>8144.25</v>
          </cell>
        </row>
        <row r="3185">
          <cell r="A3185" t="str">
            <v>420.000-01-001 - AFUDC (MO, Con Riv)</v>
          </cell>
        </row>
        <row r="3186">
          <cell r="A3186" t="str">
            <v>420.000-01-003 - AFUDC (MO, Elm Hil)</v>
          </cell>
        </row>
        <row r="3187">
          <cell r="A3187" t="str">
            <v>420.000-01-005 - AFUDC (MO, Hillcre)</v>
          </cell>
        </row>
        <row r="3188">
          <cell r="A3188" t="str">
            <v>420.000-01-006 - AFUDC (MO, Ind Hil)</v>
          </cell>
        </row>
        <row r="3189">
          <cell r="A3189" t="str">
            <v>420.000-01-008 - AFUDC (MO, Rac Cre)</v>
          </cell>
        </row>
        <row r="3190">
          <cell r="A3190" t="str">
            <v>420.000-01-023 - AFUDC (MO, Jam Riv)</v>
          </cell>
        </row>
        <row r="3191">
          <cell r="A3191" t="str">
            <v>420.000-01-025 - AFUDC (MO, Rid Cre)</v>
          </cell>
        </row>
        <row r="3192">
          <cell r="A3192" t="str">
            <v>420.000-01-026 - AFUDC (MO, Osage)</v>
          </cell>
        </row>
        <row r="3193">
          <cell r="A3193" t="str">
            <v>420.000-01-027 - AFUDC (MO, Smithvw)</v>
          </cell>
        </row>
        <row r="3194">
          <cell r="A3194" t="str">
            <v>420.000-02-002 - AFUDC (AR, Eag Rid)</v>
          </cell>
        </row>
        <row r="3195">
          <cell r="A3195" t="str">
            <v>420.000-02-004 - AFUDC (AR, Hay Pla)</v>
          </cell>
        </row>
        <row r="3196">
          <cell r="A3196" t="str">
            <v>420.000-02-007 - AFUDC (AR, Oak Hil)</v>
          </cell>
        </row>
        <row r="3197">
          <cell r="A3197" t="str">
            <v>420.000-02-009 - AFUDC (AR, Seb Lak)</v>
          </cell>
        </row>
        <row r="3198">
          <cell r="A3198" t="str">
            <v>420.000-02-010 - AFUDC (AR, StJ Gle)</v>
          </cell>
          <cell r="B3198"/>
        </row>
        <row r="3199">
          <cell r="A3199" t="str">
            <v>420.000-02-022 - AFUDC (AR, Flu Mea)</v>
          </cell>
        </row>
        <row r="3200">
          <cell r="A3200" t="str">
            <v>420.000-03-011 - AFUDC (LA, Magnoli)</v>
          </cell>
        </row>
        <row r="3201">
          <cell r="A3201" t="str">
            <v>420.000-04-012 - AFUDC (KY, Bluegra)</v>
          </cell>
          <cell r="B3201"/>
        </row>
        <row r="3202">
          <cell r="A3202" t="str">
            <v>420.000-05-013 - AFUDC (TN, Limesto)</v>
          </cell>
        </row>
        <row r="3203">
          <cell r="A3203" t="str">
            <v>420.000-06-020 - AFUDC (TX, Lonesta)</v>
          </cell>
        </row>
        <row r="3204">
          <cell r="A3204" t="str">
            <v>427.000-00-000 - Interest   Long (CSWR, CSWR)</v>
          </cell>
          <cell r="B3204"/>
        </row>
        <row r="3205">
          <cell r="A3205" t="str">
            <v>427.000-01-001 - Interest   Long (MO, Con Riv)</v>
          </cell>
          <cell r="B3205">
            <v>-1283.3399999999999</v>
          </cell>
        </row>
        <row r="3206">
          <cell r="A3206" t="str">
            <v>427.000-01-003 - Interest   Long (MO, Elm Hil)</v>
          </cell>
        </row>
        <row r="3207">
          <cell r="A3207" t="str">
            <v>427.000-01-005 - Interest   Long (MO, Hillcre)</v>
          </cell>
          <cell r="B3207"/>
        </row>
        <row r="3208">
          <cell r="A3208" t="str">
            <v>427.000-01-006 - Interest   Long (MO, Ind Hil)</v>
          </cell>
        </row>
        <row r="3209">
          <cell r="A3209" t="str">
            <v>427.000-01-008 - Interest   Long (MO, Rac Cre)</v>
          </cell>
        </row>
        <row r="3210">
          <cell r="A3210" t="str">
            <v>427.000-01-015 - Interest   Long (MO, MO CSWR)</v>
          </cell>
        </row>
        <row r="3211">
          <cell r="A3211" t="str">
            <v>427.000-01-023 - Interest   Long (MO, Jam Riv)</v>
          </cell>
        </row>
        <row r="3212">
          <cell r="A3212" t="str">
            <v>427.000-01-025 - Interest   Long (MO, Rid Cre)</v>
          </cell>
        </row>
        <row r="3213">
          <cell r="A3213" t="str">
            <v>427.000-01-026 - Interest   Long (MO, Osage)</v>
          </cell>
          <cell r="B3213"/>
        </row>
        <row r="3214">
          <cell r="A3214" t="str">
            <v>427.000-01-027 - Interest   Long (MO, Smithvw)</v>
          </cell>
        </row>
        <row r="3215">
          <cell r="A3215" t="str">
            <v>427.000-02-002 - Interest   Long (AR, Eag Rid)</v>
          </cell>
        </row>
        <row r="3216">
          <cell r="A3216" t="str">
            <v>427.000-02-004 - Interest   Long (AR, Hay Pla)</v>
          </cell>
        </row>
        <row r="3217">
          <cell r="A3217" t="str">
            <v>427.000-02-007 - Interest   Long (AR, Oak Hil)</v>
          </cell>
        </row>
        <row r="3218">
          <cell r="A3218" t="str">
            <v>427.000-02-009 - Interest   Long (AR, Seb Lak)</v>
          </cell>
          <cell r="B3218">
            <v>-1472.42</v>
          </cell>
        </row>
        <row r="3219">
          <cell r="A3219" t="str">
            <v>427.000-02-010 - Interest   Long (AR, StJ Gle)</v>
          </cell>
          <cell r="B3219"/>
        </row>
        <row r="3220">
          <cell r="A3220" t="str">
            <v>427.000-02-014 - Interest   Long (AR, AR CSWR)</v>
          </cell>
        </row>
        <row r="3221">
          <cell r="A3221" t="str">
            <v>427.000-02-022 - Interest   Long (AR, Flu Mea)</v>
          </cell>
        </row>
        <row r="3222">
          <cell r="A3222" t="str">
            <v>427.000-03-011 - Interest   Long (LA, Magnoli)</v>
          </cell>
          <cell r="B3222">
            <v>-5291.66</v>
          </cell>
        </row>
        <row r="3223">
          <cell r="A3223" t="str">
            <v>427.000-03-017 - Interest   Long (LA, LA CSWR)</v>
          </cell>
        </row>
        <row r="3224">
          <cell r="A3224" t="str">
            <v>427.000-04-012 - Interest   Long (KY, Bluegra)</v>
          </cell>
          <cell r="B3224">
            <v>16191.67</v>
          </cell>
        </row>
        <row r="3225">
          <cell r="A3225" t="str">
            <v>427.000-04-018 - Interest   Long (KY, KY CSWR)</v>
          </cell>
          <cell r="B3225"/>
        </row>
        <row r="3226">
          <cell r="A3226" t="str">
            <v>427.000-05-013 - Interest   Long (TN, Limesto)</v>
          </cell>
        </row>
        <row r="3227">
          <cell r="A3227" t="str">
            <v>427.000-05-016 - Interest   Long (TN, TN CSWR)</v>
          </cell>
        </row>
        <row r="3228">
          <cell r="A3228" t="str">
            <v>427.000-06-019 - Interest   Long (TX, TX CSWR)</v>
          </cell>
        </row>
        <row r="3229">
          <cell r="A3229" t="str">
            <v>427.000-06-020 - Interest   Long (TX, Lonesta)</v>
          </cell>
        </row>
        <row r="3230">
          <cell r="A3230" t="str">
            <v>428.000-00-000 - Amortization of Debt Discount &amp; Expense (CSWR, CSWR)</v>
          </cell>
        </row>
        <row r="3231">
          <cell r="A3231" t="str">
            <v>428.000-01-001 - Amortization of Debt Discount &amp; Expense (MO, Con Riv)</v>
          </cell>
          <cell r="B3231"/>
        </row>
        <row r="3232">
          <cell r="A3232" t="str">
            <v>428.000-01-003 - Amortization of Debt Discount &amp; Expense (MO, Elm Hil)</v>
          </cell>
        </row>
        <row r="3233">
          <cell r="A3233" t="str">
            <v>428.000-01-005 - Amortization of Debt Discount &amp; Expense (MO, Hillcre)</v>
          </cell>
        </row>
        <row r="3234">
          <cell r="A3234" t="str">
            <v>428.000-01-006 - Amortization of Debt Discount &amp; Expense (MO, Ind Hil)</v>
          </cell>
        </row>
        <row r="3235">
          <cell r="A3235" t="str">
            <v>428.000-01-008 - Amortization of Debt Discount &amp; Expense (MO, Rac Cre)</v>
          </cell>
        </row>
        <row r="3236">
          <cell r="A3236" t="str">
            <v>428.000-01-015 - Amortization of Debt Discount &amp; Expense (MO, MO CSWR)</v>
          </cell>
        </row>
        <row r="3237">
          <cell r="A3237" t="str">
            <v>428.000-01-023 - Amortization of Debt Discount &amp; Expense (MO, Jam Riv)</v>
          </cell>
        </row>
        <row r="3238">
          <cell r="A3238" t="str">
            <v>428.000-01-025 - Amortization of Debt Discount &amp; Expense (MO, Rid Cre)</v>
          </cell>
        </row>
        <row r="3239">
          <cell r="A3239" t="str">
            <v>428.000-01-026 - Amortization of Debt Discount &amp; Expense (MO, Osage)</v>
          </cell>
        </row>
        <row r="3240">
          <cell r="A3240" t="str">
            <v>428.000-01-027 - Amortization of Debt Discount &amp; Expense (MO, Smithvw)</v>
          </cell>
        </row>
        <row r="3241">
          <cell r="A3241" t="str">
            <v>428.000-02-002 - Amortization of Debt Discount &amp; Expense (AR, Eag Rid)</v>
          </cell>
        </row>
        <row r="3242">
          <cell r="A3242" t="str">
            <v>428.000-02-004 - Amortization of Debt Discount &amp; Expense (AR, Hay Pla)</v>
          </cell>
        </row>
        <row r="3243">
          <cell r="A3243" t="str">
            <v>428.000-02-007 - Amortization of Debt Discount &amp; Expense (AR, Oak Hil)</v>
          </cell>
        </row>
        <row r="3244">
          <cell r="A3244" t="str">
            <v>428.000-02-009 - Amortization of Debt Discount &amp; Expense (AR, Seb Lak)</v>
          </cell>
        </row>
        <row r="3245">
          <cell r="A3245" t="str">
            <v>428.000-02-010 - Amortization of Debt Discount &amp; Expense (AR, StJ Gle)</v>
          </cell>
        </row>
        <row r="3246">
          <cell r="A3246" t="str">
            <v>428.000-02-014 - Amortization of Debt Discount &amp; Expense (AR, AR CSWR)</v>
          </cell>
        </row>
        <row r="3247">
          <cell r="A3247" t="str">
            <v>428.000-02-022 - Amortization of Debt Discount &amp; Expense (AR, Flu Mea)</v>
          </cell>
        </row>
        <row r="3248">
          <cell r="A3248" t="str">
            <v>428.000-03-011 - Amortization of Debt Discount &amp; Expense (LA, Magnoli)</v>
          </cell>
        </row>
        <row r="3249">
          <cell r="A3249" t="str">
            <v>428.000-03-017 - Amortization of Debt Discount &amp; Expense (LA, LA CSWR)</v>
          </cell>
        </row>
        <row r="3250">
          <cell r="A3250" t="str">
            <v>428.000-04-012 - Amortization of Debt Discount &amp; Expense (KY, Bluegra)</v>
          </cell>
        </row>
        <row r="3251">
          <cell r="A3251" t="str">
            <v>428.000-04-018 - Amortization of Debt Discount &amp; Expense (KY, KY CSWR)</v>
          </cell>
        </row>
        <row r="3252">
          <cell r="A3252" t="str">
            <v>428.000-05-013 - Amortization of Debt Discount &amp; Expense (TN, Limesto)</v>
          </cell>
        </row>
        <row r="3253">
          <cell r="A3253" t="str">
            <v>428.000-05-016 - Amortization of Debt Discount &amp; Expense (TN, TN CSWR)</v>
          </cell>
        </row>
        <row r="3254">
          <cell r="A3254" t="str">
            <v>428.000-06-019 - Amortization of Debt Discount &amp; Expense (TX, TX CSWR)</v>
          </cell>
        </row>
        <row r="3255">
          <cell r="A3255" t="str">
            <v>428.000-06-020 - Amortization of Debt Discount &amp; Expense (TX, Lonesta)</v>
          </cell>
        </row>
        <row r="3256">
          <cell r="B3256" t="str">
            <v>__________________</v>
          </cell>
        </row>
        <row r="3257">
          <cell r="A3257" t="str">
            <v>Total Int - Interest</v>
          </cell>
          <cell r="B3257">
            <v>8144.25</v>
          </cell>
        </row>
        <row r="3258">
          <cell r="B3258" t="str">
            <v>- - - - - - - - - - - - -</v>
          </cell>
        </row>
        <row r="3259">
          <cell r="B3259" t="str">
            <v>__________________</v>
          </cell>
        </row>
        <row r="3260">
          <cell r="A3260" t="str">
            <v>Total Expense - Expense</v>
          </cell>
          <cell r="B3260">
            <v>-5742712.71</v>
          </cell>
        </row>
        <row r="3261">
          <cell r="B3261" t="str">
            <v>- - - - - - - - - - - - -</v>
          </cell>
        </row>
        <row r="3262">
          <cell r="B3262" t="str">
            <v>__________________</v>
          </cell>
        </row>
        <row r="3263">
          <cell r="A3263" t="str">
            <v>Total Expenses</v>
          </cell>
          <cell r="B3263">
            <v>-5742712.71</v>
          </cell>
        </row>
        <row r="3265">
          <cell r="B3265" t="str">
            <v>__________________</v>
          </cell>
        </row>
        <row r="3266">
          <cell r="A3266" t="str">
            <v>Operating Profit</v>
          </cell>
          <cell r="B3266">
            <v>-687723.08</v>
          </cell>
        </row>
        <row r="3267">
          <cell r="A3267" t="str">
            <v>Financing</v>
          </cell>
        </row>
        <row r="3268">
          <cell r="B3268" t="str">
            <v>__________________</v>
          </cell>
        </row>
        <row r="3269">
          <cell r="A3269" t="str">
            <v>Total Financing</v>
          </cell>
        </row>
        <row r="3271">
          <cell r="B3271" t="str">
            <v>__________________</v>
          </cell>
        </row>
        <row r="3272">
          <cell r="A3272" t="str">
            <v>Profit After Financing Expenses</v>
          </cell>
          <cell r="B3272">
            <v>-687723.08</v>
          </cell>
        </row>
        <row r="3273">
          <cell r="A3273" t="str">
            <v>Other Revenues and Expenses</v>
          </cell>
        </row>
        <row r="3274">
          <cell r="B3274" t="str">
            <v>__________________</v>
          </cell>
        </row>
        <row r="3275">
          <cell r="A3275" t="str">
            <v>Total Other Revenues and Expenses</v>
          </cell>
        </row>
        <row r="3277">
          <cell r="B3277" t="str">
            <v>__________________</v>
          </cell>
        </row>
        <row r="3278">
          <cell r="A3278" t="str">
            <v>Profit Period</v>
          </cell>
          <cell r="B3278">
            <v>-687723.08</v>
          </cell>
        </row>
        <row r="3279">
          <cell r="A3279" t="str">
            <v>#9</v>
          </cell>
        </row>
        <row r="3280">
          <cell r="B3280" t="str">
            <v>__________________</v>
          </cell>
        </row>
        <row r="3281">
          <cell r="A3281" t="str">
            <v>Total #9</v>
          </cell>
        </row>
        <row r="3283">
          <cell r="B3283" t="str">
            <v>__________________</v>
          </cell>
        </row>
        <row r="3284">
          <cell r="B3284">
            <v>-687723.08</v>
          </cell>
        </row>
        <row r="3285">
          <cell r="A3285" t="str">
            <v>#10</v>
          </cell>
        </row>
        <row r="3286">
          <cell r="B3286" t="str">
            <v>__________________</v>
          </cell>
        </row>
        <row r="3287">
          <cell r="A3287" t="str">
            <v>Total #10</v>
          </cell>
        </row>
        <row r="3289">
          <cell r="B3289" t="str">
            <v>__________________</v>
          </cell>
        </row>
        <row r="3290">
          <cell r="B3290">
            <v>-687723.08</v>
          </cell>
        </row>
        <row r="3291">
          <cell r="B3291" t="str">
            <v>=============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AA74C-F873-499F-8FE0-FDFFA84AF001}">
  <dimension ref="A1:B19"/>
  <sheetViews>
    <sheetView tabSelected="1" workbookViewId="0"/>
  </sheetViews>
  <sheetFormatPr defaultRowHeight="15" x14ac:dyDescent="0.25"/>
  <cols>
    <col min="1" max="1" width="31.425781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21500.92</v>
      </c>
    </row>
    <row r="4" spans="1:2" x14ac:dyDescent="0.25">
      <c r="B4" s="5">
        <f>IFERROR(VLOOKUP(A4,'[1]Income Statement'!$A:$B,2,FALSE),0)</f>
        <v>0</v>
      </c>
    </row>
    <row r="5" spans="1:2" x14ac:dyDescent="0.25">
      <c r="B5" s="5">
        <f>IFERROR(VLOOKUP(A5,'[1]Income Statement'!$A:$B,2,FALSE),0)</f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196250.89</v>
      </c>
    </row>
    <row r="8" spans="1:2" x14ac:dyDescent="0.25">
      <c r="B8" s="5">
        <f>IFERROR(VLOOKUP(A8,'[1]Income Statement'!$A:$B,2,FALSE),0)</f>
        <v>0</v>
      </c>
    </row>
    <row r="9" spans="1:2" x14ac:dyDescent="0.25">
      <c r="B9" s="5">
        <f>IFERROR(VLOOKUP(A9,'[1]Income Statement'!$A:$B,2,FALSE),0)</f>
        <v>0</v>
      </c>
    </row>
    <row r="10" spans="1:2" x14ac:dyDescent="0.25">
      <c r="B10" s="5">
        <f>IFERROR(VLOOKUP(A10,'[1]Income Statement'!$A:$B,2,FALSE),0)</f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217751.81</v>
      </c>
    </row>
    <row r="14" spans="1:2" x14ac:dyDescent="0.25">
      <c r="B14" s="9"/>
    </row>
    <row r="15" spans="1:2" x14ac:dyDescent="0.25">
      <c r="A15" t="s">
        <v>5</v>
      </c>
      <c r="B15" s="10">
        <f t="shared" ref="B15" si="0">B13*0.01</f>
        <v>2177.5181000000002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D5341-092E-4D7A-93AA-CFD3B3CFF055}">
  <dimension ref="A1:C20"/>
  <sheetViews>
    <sheetView workbookViewId="0">
      <selection sqref="A1:C20"/>
    </sheetView>
  </sheetViews>
  <sheetFormatPr defaultRowHeight="15" x14ac:dyDescent="0.25"/>
  <cols>
    <col min="1" max="1" width="13.5703125" bestFit="1" customWidth="1"/>
    <col min="2" max="2" width="36.140625" bestFit="1" customWidth="1"/>
    <col min="3" max="3" width="11.140625" style="12" bestFit="1" customWidth="1"/>
  </cols>
  <sheetData>
    <row r="1" spans="1:3" x14ac:dyDescent="0.25">
      <c r="A1" t="s">
        <v>2</v>
      </c>
    </row>
    <row r="2" spans="1:3" x14ac:dyDescent="0.25">
      <c r="B2" t="s">
        <v>10</v>
      </c>
      <c r="C2" s="12">
        <v>21881.31</v>
      </c>
    </row>
    <row r="3" spans="1:3" x14ac:dyDescent="0.25">
      <c r="B3" t="s">
        <v>11</v>
      </c>
      <c r="C3" s="12">
        <v>0</v>
      </c>
    </row>
    <row r="4" spans="1:3" x14ac:dyDescent="0.25">
      <c r="B4" t="s">
        <v>12</v>
      </c>
      <c r="C4" s="12">
        <v>0</v>
      </c>
    </row>
    <row r="5" spans="1:3" x14ac:dyDescent="0.25">
      <c r="B5" t="s">
        <v>13</v>
      </c>
      <c r="C5" s="12">
        <v>0</v>
      </c>
    </row>
    <row r="6" spans="1:3" x14ac:dyDescent="0.25">
      <c r="B6" t="s">
        <v>14</v>
      </c>
      <c r="C6" s="12">
        <v>0</v>
      </c>
    </row>
    <row r="7" spans="1:3" x14ac:dyDescent="0.25">
      <c r="A7" s="1"/>
      <c r="B7" s="6"/>
      <c r="C7" s="6"/>
    </row>
    <row r="8" spans="1:3" x14ac:dyDescent="0.25">
      <c r="A8" t="s">
        <v>3</v>
      </c>
    </row>
    <row r="9" spans="1:3" x14ac:dyDescent="0.25">
      <c r="B9" t="s">
        <v>15</v>
      </c>
      <c r="C9" s="12">
        <v>189938.43</v>
      </c>
    </row>
    <row r="10" spans="1:3" x14ac:dyDescent="0.25">
      <c r="B10" t="s">
        <v>16</v>
      </c>
      <c r="C10" s="12">
        <v>0</v>
      </c>
    </row>
    <row r="11" spans="1:3" x14ac:dyDescent="0.25">
      <c r="B11" t="s">
        <v>17</v>
      </c>
      <c r="C11" s="12">
        <v>0</v>
      </c>
    </row>
    <row r="12" spans="1:3" x14ac:dyDescent="0.25">
      <c r="B12" t="s">
        <v>18</v>
      </c>
      <c r="C12" s="12">
        <v>0</v>
      </c>
    </row>
    <row r="13" spans="1:3" x14ac:dyDescent="0.25">
      <c r="B13" t="s">
        <v>19</v>
      </c>
      <c r="C13" s="12">
        <v>0</v>
      </c>
    </row>
    <row r="14" spans="1:3" x14ac:dyDescent="0.25">
      <c r="B14" t="s">
        <v>20</v>
      </c>
      <c r="C14" s="12">
        <v>0</v>
      </c>
    </row>
    <row r="15" spans="1:3" x14ac:dyDescent="0.25">
      <c r="A15" s="1"/>
      <c r="B15" s="6"/>
      <c r="C15" s="6"/>
    </row>
    <row r="17" spans="1:3" x14ac:dyDescent="0.25">
      <c r="B17" t="s">
        <v>4</v>
      </c>
      <c r="C17" s="12">
        <v>211819.74</v>
      </c>
    </row>
    <row r="18" spans="1:3" ht="15.75" thickBot="1" x14ac:dyDescent="0.3">
      <c r="B18" s="13"/>
      <c r="C18" s="14"/>
    </row>
    <row r="19" spans="1:3" x14ac:dyDescent="0.25">
      <c r="A19" t="s">
        <v>9</v>
      </c>
      <c r="B19" t="s">
        <v>21</v>
      </c>
      <c r="C19" s="12">
        <v>328.21965</v>
      </c>
    </row>
    <row r="20" spans="1:3" x14ac:dyDescent="0.25">
      <c r="A20" t="s">
        <v>9</v>
      </c>
      <c r="B20" t="s">
        <v>22</v>
      </c>
      <c r="C20" s="12">
        <v>2849.0764499999996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D4172-AA58-410B-AEC6-94ED21B0C61F}">
  <dimension ref="A1:C20"/>
  <sheetViews>
    <sheetView workbookViewId="0">
      <selection sqref="A1:C20"/>
    </sheetView>
  </sheetViews>
  <sheetFormatPr defaultRowHeight="15" x14ac:dyDescent="0.25"/>
  <cols>
    <col min="1" max="1" width="30.140625" bestFit="1" customWidth="1"/>
    <col min="2" max="2" width="36.140625" bestFit="1" customWidth="1"/>
    <col min="3" max="3" width="12.140625" bestFit="1" customWidth="1"/>
  </cols>
  <sheetData>
    <row r="1" spans="1:3" x14ac:dyDescent="0.25">
      <c r="A1" t="s">
        <v>2</v>
      </c>
      <c r="C1" s="12"/>
    </row>
    <row r="2" spans="1:3" x14ac:dyDescent="0.25">
      <c r="B2" t="s">
        <v>10</v>
      </c>
      <c r="C2" s="12">
        <v>21228.7</v>
      </c>
    </row>
    <row r="3" spans="1:3" x14ac:dyDescent="0.25">
      <c r="B3" t="s">
        <v>11</v>
      </c>
      <c r="C3" s="12">
        <v>0</v>
      </c>
    </row>
    <row r="4" spans="1:3" x14ac:dyDescent="0.25">
      <c r="B4" t="s">
        <v>12</v>
      </c>
      <c r="C4" s="12">
        <v>0</v>
      </c>
    </row>
    <row r="5" spans="1:3" x14ac:dyDescent="0.25">
      <c r="B5" t="s">
        <v>13</v>
      </c>
      <c r="C5" s="12">
        <v>0</v>
      </c>
    </row>
    <row r="6" spans="1:3" x14ac:dyDescent="0.25">
      <c r="B6" t="s">
        <v>14</v>
      </c>
      <c r="C6" s="12">
        <v>0</v>
      </c>
    </row>
    <row r="7" spans="1:3" x14ac:dyDescent="0.25">
      <c r="A7" s="1"/>
      <c r="B7" s="6"/>
      <c r="C7" s="6"/>
    </row>
    <row r="8" spans="1:3" x14ac:dyDescent="0.25">
      <c r="A8" t="s">
        <v>3</v>
      </c>
      <c r="C8" s="12"/>
    </row>
    <row r="9" spans="1:3" x14ac:dyDescent="0.25">
      <c r="B9" t="s">
        <v>15</v>
      </c>
      <c r="C9" s="12">
        <v>188505.65</v>
      </c>
    </row>
    <row r="10" spans="1:3" x14ac:dyDescent="0.25">
      <c r="B10" t="s">
        <v>16</v>
      </c>
      <c r="C10" s="12">
        <v>0</v>
      </c>
    </row>
    <row r="11" spans="1:3" x14ac:dyDescent="0.25">
      <c r="B11" t="s">
        <v>17</v>
      </c>
      <c r="C11" s="12">
        <v>0</v>
      </c>
    </row>
    <row r="12" spans="1:3" x14ac:dyDescent="0.25">
      <c r="B12" t="s">
        <v>18</v>
      </c>
      <c r="C12" s="12">
        <v>0</v>
      </c>
    </row>
    <row r="13" spans="1:3" x14ac:dyDescent="0.25">
      <c r="B13" t="s">
        <v>19</v>
      </c>
      <c r="C13" s="12">
        <v>0</v>
      </c>
    </row>
    <row r="14" spans="1:3" x14ac:dyDescent="0.25">
      <c r="B14" t="s">
        <v>20</v>
      </c>
      <c r="C14" s="12">
        <v>0</v>
      </c>
    </row>
    <row r="15" spans="1:3" x14ac:dyDescent="0.25">
      <c r="A15" s="1"/>
      <c r="B15" s="6"/>
      <c r="C15" s="6"/>
    </row>
    <row r="16" spans="1:3" x14ac:dyDescent="0.25">
      <c r="C16" s="12"/>
    </row>
    <row r="17" spans="1:3" x14ac:dyDescent="0.25">
      <c r="B17" t="s">
        <v>4</v>
      </c>
      <c r="C17" s="9">
        <f>SUM(C2:C16)</f>
        <v>209734.35</v>
      </c>
    </row>
    <row r="18" spans="1:3" ht="15.75" thickBot="1" x14ac:dyDescent="0.3">
      <c r="B18" s="13"/>
      <c r="C18" s="13"/>
    </row>
    <row r="19" spans="1:3" x14ac:dyDescent="0.25">
      <c r="A19" t="s">
        <v>9</v>
      </c>
      <c r="B19" t="s">
        <v>21</v>
      </c>
      <c r="C19" s="15">
        <f>SUM(C2:C6)*0.015</f>
        <v>318.43049999999999</v>
      </c>
    </row>
    <row r="20" spans="1:3" x14ac:dyDescent="0.25">
      <c r="A20" t="s">
        <v>9</v>
      </c>
      <c r="B20" t="s">
        <v>22</v>
      </c>
      <c r="C20" s="15">
        <f>SUM(C9:C14)*0.015</f>
        <v>2827.58475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AEFA6-D11D-4C7A-BF43-4ECCC8966145}">
  <dimension ref="A1:C20"/>
  <sheetViews>
    <sheetView workbookViewId="0">
      <selection activeCell="C33" sqref="C33"/>
    </sheetView>
  </sheetViews>
  <sheetFormatPr defaultRowHeight="15" x14ac:dyDescent="0.25"/>
  <cols>
    <col min="1" max="1" width="30.140625" bestFit="1" customWidth="1"/>
    <col min="2" max="2" width="36.140625" bestFit="1" customWidth="1"/>
    <col min="3" max="3" width="12.140625" bestFit="1" customWidth="1"/>
  </cols>
  <sheetData>
    <row r="1" spans="1:3" x14ac:dyDescent="0.25">
      <c r="A1" t="s">
        <v>2</v>
      </c>
      <c r="C1" s="12"/>
    </row>
    <row r="2" spans="1:3" x14ac:dyDescent="0.25">
      <c r="B2" t="s">
        <v>10</v>
      </c>
      <c r="C2" s="12">
        <v>21228.7</v>
      </c>
    </row>
    <row r="3" spans="1:3" x14ac:dyDescent="0.25">
      <c r="B3" t="s">
        <v>11</v>
      </c>
      <c r="C3" s="12">
        <v>0</v>
      </c>
    </row>
    <row r="4" spans="1:3" x14ac:dyDescent="0.25">
      <c r="B4" t="s">
        <v>12</v>
      </c>
      <c r="C4" s="12">
        <v>0</v>
      </c>
    </row>
    <row r="5" spans="1:3" x14ac:dyDescent="0.25">
      <c r="B5" t="s">
        <v>13</v>
      </c>
      <c r="C5" s="12">
        <v>0</v>
      </c>
    </row>
    <row r="6" spans="1:3" x14ac:dyDescent="0.25">
      <c r="B6" t="s">
        <v>14</v>
      </c>
      <c r="C6" s="12">
        <v>0</v>
      </c>
    </row>
    <row r="7" spans="1:3" x14ac:dyDescent="0.25">
      <c r="A7" s="1"/>
      <c r="B7" s="6"/>
      <c r="C7" s="6"/>
    </row>
    <row r="8" spans="1:3" x14ac:dyDescent="0.25">
      <c r="A8" t="s">
        <v>3</v>
      </c>
      <c r="C8" s="12"/>
    </row>
    <row r="9" spans="1:3" x14ac:dyDescent="0.25">
      <c r="B9" t="s">
        <v>15</v>
      </c>
      <c r="C9" s="12">
        <v>188505.65</v>
      </c>
    </row>
    <row r="10" spans="1:3" x14ac:dyDescent="0.25">
      <c r="B10" t="s">
        <v>16</v>
      </c>
      <c r="C10" s="12">
        <v>0</v>
      </c>
    </row>
    <row r="11" spans="1:3" x14ac:dyDescent="0.25">
      <c r="B11" t="s">
        <v>17</v>
      </c>
      <c r="C11" s="12">
        <v>0</v>
      </c>
    </row>
    <row r="12" spans="1:3" x14ac:dyDescent="0.25">
      <c r="B12" t="s">
        <v>18</v>
      </c>
      <c r="C12" s="12">
        <v>0</v>
      </c>
    </row>
    <row r="13" spans="1:3" x14ac:dyDescent="0.25">
      <c r="B13" t="s">
        <v>19</v>
      </c>
      <c r="C13" s="12">
        <v>0</v>
      </c>
    </row>
    <row r="14" spans="1:3" x14ac:dyDescent="0.25">
      <c r="B14" t="s">
        <v>20</v>
      </c>
      <c r="C14" s="12">
        <v>0</v>
      </c>
    </row>
    <row r="15" spans="1:3" x14ac:dyDescent="0.25">
      <c r="A15" s="1"/>
      <c r="B15" s="6"/>
      <c r="C15" s="6"/>
    </row>
    <row r="16" spans="1:3" x14ac:dyDescent="0.25">
      <c r="C16" s="12"/>
    </row>
    <row r="17" spans="1:3" x14ac:dyDescent="0.25">
      <c r="B17" t="s">
        <v>4</v>
      </c>
      <c r="C17" s="9">
        <f>SUM(C2:C16)</f>
        <v>209734.35</v>
      </c>
    </row>
    <row r="18" spans="1:3" ht="15.75" thickBot="1" x14ac:dyDescent="0.3">
      <c r="B18" s="13"/>
      <c r="C18" s="13"/>
    </row>
    <row r="19" spans="1:3" x14ac:dyDescent="0.25">
      <c r="A19" t="s">
        <v>9</v>
      </c>
      <c r="B19" t="s">
        <v>21</v>
      </c>
      <c r="C19" s="15">
        <f>SUM(C2:C6)*0.015</f>
        <v>318.43049999999999</v>
      </c>
    </row>
    <row r="20" spans="1:3" x14ac:dyDescent="0.25">
      <c r="A20" t="s">
        <v>9</v>
      </c>
      <c r="B20" t="s">
        <v>22</v>
      </c>
      <c r="C20" s="15">
        <f>SUM(C9:C14)*0.015</f>
        <v>2827.58475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068CE-C219-4EA4-9F75-E060C7FA33C7}">
  <dimension ref="A1:B15"/>
  <sheetViews>
    <sheetView workbookViewId="0">
      <selection activeCell="N27" sqref="N27"/>
    </sheetView>
  </sheetViews>
  <sheetFormatPr defaultRowHeight="15" x14ac:dyDescent="0.25"/>
  <cols>
    <col min="1" max="1" width="31.85546875" bestFit="1" customWidth="1"/>
    <col min="2" max="2" width="11.140625" bestFit="1" customWidth="1"/>
  </cols>
  <sheetData>
    <row r="1" spans="1:2" ht="15.75" x14ac:dyDescent="0.25">
      <c r="A1" s="26" t="s">
        <v>23</v>
      </c>
      <c r="B1" s="26"/>
    </row>
    <row r="2" spans="1:2" ht="15.75" x14ac:dyDescent="0.25">
      <c r="A2" s="26" t="s">
        <v>24</v>
      </c>
      <c r="B2" s="26"/>
    </row>
    <row r="3" spans="1:2" ht="18" x14ac:dyDescent="0.25">
      <c r="A3" s="25" t="s">
        <v>25</v>
      </c>
      <c r="B3" s="25"/>
    </row>
    <row r="4" spans="1:2" ht="18" x14ac:dyDescent="0.25">
      <c r="A4" s="25" t="s">
        <v>26</v>
      </c>
      <c r="B4" s="25"/>
    </row>
    <row r="5" spans="1:2" ht="18" x14ac:dyDescent="0.25">
      <c r="A5" s="25" t="s">
        <v>27</v>
      </c>
      <c r="B5" s="25"/>
    </row>
    <row r="6" spans="1:2" ht="18" x14ac:dyDescent="0.25">
      <c r="A6" s="25" t="s">
        <v>27</v>
      </c>
      <c r="B6" s="25"/>
    </row>
    <row r="7" spans="1:2" x14ac:dyDescent="0.25">
      <c r="A7" s="16" t="s">
        <v>28</v>
      </c>
      <c r="B7" s="17" t="s">
        <v>29</v>
      </c>
    </row>
    <row r="8" spans="1:2" x14ac:dyDescent="0.25">
      <c r="A8" s="18" t="s">
        <v>30</v>
      </c>
      <c r="B8" s="19"/>
    </row>
    <row r="9" spans="1:2" x14ac:dyDescent="0.25">
      <c r="A9" s="20" t="s">
        <v>31</v>
      </c>
      <c r="B9" s="19"/>
    </row>
    <row r="10" spans="1:2" x14ac:dyDescent="0.25">
      <c r="A10" s="21" t="s">
        <v>10</v>
      </c>
      <c r="B10" s="22">
        <v>260246.89</v>
      </c>
    </row>
    <row r="11" spans="1:2" x14ac:dyDescent="0.25">
      <c r="A11" s="21" t="s">
        <v>32</v>
      </c>
      <c r="B11" s="22">
        <v>379.33</v>
      </c>
    </row>
    <row r="12" spans="1:2" x14ac:dyDescent="0.25">
      <c r="A12" s="21" t="s">
        <v>15</v>
      </c>
      <c r="B12" s="22">
        <v>2357591.69</v>
      </c>
    </row>
    <row r="13" spans="1:2" x14ac:dyDescent="0.25">
      <c r="A13" s="21" t="s">
        <v>33</v>
      </c>
      <c r="B13" s="22">
        <v>3251.03</v>
      </c>
    </row>
    <row r="14" spans="1:2" x14ac:dyDescent="0.25">
      <c r="A14" s="21" t="s">
        <v>34</v>
      </c>
      <c r="B14" s="22">
        <v>155.12</v>
      </c>
    </row>
    <row r="15" spans="1:2" x14ac:dyDescent="0.25">
      <c r="A15" s="23" t="s">
        <v>35</v>
      </c>
      <c r="B15" s="24">
        <v>2621624.06</v>
      </c>
    </row>
  </sheetData>
  <mergeCells count="6"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F64AD-47AF-4C18-9FD6-F5A0C3157156}">
  <dimension ref="A1:B19"/>
  <sheetViews>
    <sheetView workbookViewId="0"/>
  </sheetViews>
  <sheetFormatPr defaultRowHeight="15" x14ac:dyDescent="0.25"/>
  <cols>
    <col min="1" max="1" width="30.1406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21696.720000000001</v>
      </c>
    </row>
    <row r="4" spans="1:2" x14ac:dyDescent="0.25">
      <c r="B4" s="5">
        <f>IFERROR(VLOOKUP(A4,'[1]Income Statement'!$A:$B,2,FALSE),0)</f>
        <v>0</v>
      </c>
    </row>
    <row r="5" spans="1:2" x14ac:dyDescent="0.25">
      <c r="B5" s="5">
        <f>IFERROR(VLOOKUP(A5,'[1]Income Statement'!$A:$B,2,FALSE),0)</f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190180.76</v>
      </c>
    </row>
    <row r="8" spans="1:2" x14ac:dyDescent="0.25">
      <c r="B8" s="5">
        <f>IFERROR(VLOOKUP(A8,'[1]Income Statement'!$A:$B,2,FALSE),0)</f>
        <v>0</v>
      </c>
    </row>
    <row r="9" spans="1:2" x14ac:dyDescent="0.25">
      <c r="B9" s="5">
        <f>IFERROR(VLOOKUP(A9,'[1]Income Statement'!$A:$B,2,FALSE),0)</f>
        <v>0</v>
      </c>
    </row>
    <row r="10" spans="1:2" x14ac:dyDescent="0.25">
      <c r="B10" s="5">
        <f>IFERROR(VLOOKUP(A10,'[1]Income Statement'!$A:$B,2,FALSE),0)</f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211877.48</v>
      </c>
    </row>
    <row r="14" spans="1:2" x14ac:dyDescent="0.25">
      <c r="B14" s="9"/>
    </row>
    <row r="15" spans="1:2" x14ac:dyDescent="0.25">
      <c r="A15" t="s">
        <v>5</v>
      </c>
      <c r="B15" s="10">
        <f t="shared" ref="B15" si="0">B13*0.01</f>
        <v>2118.7748000000001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B286-E27D-4159-BA7E-F50BB7A12108}">
  <dimension ref="A1:B19"/>
  <sheetViews>
    <sheetView workbookViewId="0"/>
  </sheetViews>
  <sheetFormatPr defaultRowHeight="15" x14ac:dyDescent="0.25"/>
  <cols>
    <col min="1" max="1" width="30.1406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21547.34</v>
      </c>
    </row>
    <row r="4" spans="1:2" x14ac:dyDescent="0.25">
      <c r="B4" s="5">
        <f>IFERROR(VLOOKUP(A4,'[1]Income Statement'!$A:$B,2,FALSE),0)</f>
        <v>0</v>
      </c>
    </row>
    <row r="5" spans="1:2" x14ac:dyDescent="0.25">
      <c r="B5" s="5">
        <f>IFERROR(VLOOKUP(A5,'[1]Income Statement'!$A:$B,2,FALSE),0)</f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189616.38</v>
      </c>
    </row>
    <row r="8" spans="1:2" x14ac:dyDescent="0.25">
      <c r="B8" s="5">
        <f>IFERROR(VLOOKUP(A8,'[1]Income Statement'!$A:$B,2,FALSE),0)</f>
        <v>0</v>
      </c>
    </row>
    <row r="9" spans="1:2" x14ac:dyDescent="0.25">
      <c r="B9" s="5">
        <f>IFERROR(VLOOKUP(A9,'[1]Income Statement'!$A:$B,2,FALSE),0)</f>
        <v>0</v>
      </c>
    </row>
    <row r="10" spans="1:2" x14ac:dyDescent="0.25">
      <c r="B10" s="5">
        <f>IFERROR(VLOOKUP(A10,'[1]Income Statement'!$A:$B,2,FALSE),0)</f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211163.72</v>
      </c>
    </row>
    <row r="14" spans="1:2" x14ac:dyDescent="0.25">
      <c r="B14" s="9"/>
    </row>
    <row r="15" spans="1:2" x14ac:dyDescent="0.25">
      <c r="A15" t="s">
        <v>5</v>
      </c>
      <c r="B15" s="10">
        <f t="shared" ref="B15" si="0">B13*0.01</f>
        <v>2111.6372000000001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8F119-AA2D-47C6-BC61-A6E466130E1E}">
  <dimension ref="A1:B19"/>
  <sheetViews>
    <sheetView workbookViewId="0"/>
  </sheetViews>
  <sheetFormatPr defaultRowHeight="15" x14ac:dyDescent="0.25"/>
  <cols>
    <col min="1" max="1" width="30.1406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21603.09</v>
      </c>
    </row>
    <row r="4" spans="1:2" x14ac:dyDescent="0.25">
      <c r="B4" s="5">
        <f>IFERROR(VLOOKUP(A4,'[1]Income Statement'!$A:$B,2,FALSE),0)</f>
        <v>0</v>
      </c>
    </row>
    <row r="5" spans="1:2" x14ac:dyDescent="0.25">
      <c r="B5" s="5">
        <f>IFERROR(VLOOKUP(A5,'[1]Income Statement'!$A:$B,2,FALSE),0)</f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192625.17</v>
      </c>
    </row>
    <row r="8" spans="1:2" x14ac:dyDescent="0.25">
      <c r="B8" s="5">
        <f>IFERROR(VLOOKUP(A8,'[1]Income Statement'!$A:$B,2,FALSE),0)</f>
        <v>0</v>
      </c>
    </row>
    <row r="9" spans="1:2" x14ac:dyDescent="0.25">
      <c r="B9" s="5">
        <f>IFERROR(VLOOKUP(A9,'[1]Income Statement'!$A:$B,2,FALSE),0)</f>
        <v>0</v>
      </c>
    </row>
    <row r="10" spans="1:2" x14ac:dyDescent="0.25">
      <c r="B10" s="5">
        <f>IFERROR(VLOOKUP(A10,'[1]Income Statement'!$A:$B,2,FALSE),0)</f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214228.26</v>
      </c>
    </row>
    <row r="14" spans="1:2" x14ac:dyDescent="0.25">
      <c r="B14" s="9"/>
    </row>
    <row r="15" spans="1:2" x14ac:dyDescent="0.25">
      <c r="A15" t="s">
        <v>5</v>
      </c>
      <c r="B15" s="10">
        <f t="shared" ref="B15" si="0">B13*0.01</f>
        <v>2142.2826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BF98E-5F46-4735-A88C-AD408747FEDE}">
  <dimension ref="A1:B19"/>
  <sheetViews>
    <sheetView workbookViewId="0"/>
  </sheetViews>
  <sheetFormatPr defaultRowHeight="15" x14ac:dyDescent="0.25"/>
  <cols>
    <col min="1" max="1" width="30.1406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21081.72</v>
      </c>
    </row>
    <row r="4" spans="1:2" x14ac:dyDescent="0.25">
      <c r="B4" s="5">
        <f>IFERROR(VLOOKUP(A4,'[1]Income Statement'!$A:$B,2,FALSE),0)</f>
        <v>0</v>
      </c>
    </row>
    <row r="5" spans="1:2" x14ac:dyDescent="0.25">
      <c r="B5" s="5">
        <f>IFERROR(VLOOKUP(A5,'[1]Income Statement'!$A:$B,2,FALSE),0)</f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190317.5</v>
      </c>
    </row>
    <row r="8" spans="1:2" x14ac:dyDescent="0.25">
      <c r="B8" s="5">
        <f>IFERROR(VLOOKUP(A8,'[1]Income Statement'!$A:$B,2,FALSE),0)</f>
        <v>0</v>
      </c>
    </row>
    <row r="9" spans="1:2" x14ac:dyDescent="0.25">
      <c r="B9" s="5">
        <f>IFERROR(VLOOKUP(A9,'[1]Income Statement'!$A:$B,2,FALSE),0)</f>
        <v>0</v>
      </c>
    </row>
    <row r="10" spans="1:2" x14ac:dyDescent="0.25">
      <c r="B10" s="5">
        <f>IFERROR(VLOOKUP(A10,'[1]Income Statement'!$A:$B,2,FALSE),0)</f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211399.22</v>
      </c>
    </row>
    <row r="14" spans="1:2" x14ac:dyDescent="0.25">
      <c r="B14" s="9"/>
    </row>
    <row r="15" spans="1:2" x14ac:dyDescent="0.25">
      <c r="A15" t="s">
        <v>9</v>
      </c>
      <c r="B15" s="11">
        <f>B13*0.015</f>
        <v>3170.9883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E1091-94C5-4906-8C0E-A5E1FEAF37D2}">
  <dimension ref="A1:B19"/>
  <sheetViews>
    <sheetView workbookViewId="0"/>
  </sheetViews>
  <sheetFormatPr defaultRowHeight="15" x14ac:dyDescent="0.25"/>
  <cols>
    <col min="1" max="1" width="30.1406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22105.81</v>
      </c>
    </row>
    <row r="4" spans="1:2" x14ac:dyDescent="0.25">
      <c r="B4" s="5">
        <f>IFERROR(VLOOKUP(A4,'[1]Income Statement'!$A:$B,2,FALSE),0)</f>
        <v>0</v>
      </c>
    </row>
    <row r="5" spans="1:2" x14ac:dyDescent="0.25">
      <c r="B5" s="5">
        <f>IFERROR(VLOOKUP(A5,'[1]Income Statement'!$A:$B,2,FALSE),0)</f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186483.33</v>
      </c>
    </row>
    <row r="8" spans="1:2" x14ac:dyDescent="0.25">
      <c r="B8" s="5">
        <f>IFERROR(VLOOKUP(A8,'[1]Income Statement'!$A:$B,2,FALSE),0)</f>
        <v>0</v>
      </c>
    </row>
    <row r="9" spans="1:2" x14ac:dyDescent="0.25">
      <c r="B9" s="5">
        <f>IFERROR(VLOOKUP(A9,'[1]Income Statement'!$A:$B,2,FALSE),0)</f>
        <v>0</v>
      </c>
    </row>
    <row r="10" spans="1:2" x14ac:dyDescent="0.25">
      <c r="B10" s="5">
        <f>IFERROR(VLOOKUP(A10,'[1]Income Statement'!$A:$B,2,FALSE),0)</f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208589.13999999998</v>
      </c>
    </row>
    <row r="14" spans="1:2" x14ac:dyDescent="0.25">
      <c r="B14" s="9"/>
    </row>
    <row r="15" spans="1:2" x14ac:dyDescent="0.25">
      <c r="A15" t="s">
        <v>9</v>
      </c>
      <c r="B15" s="11">
        <f>B13*0.015</f>
        <v>3128.8370999999997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CBCE4-DB89-4CE0-AE45-B280136D228E}">
  <dimension ref="A1:B19"/>
  <sheetViews>
    <sheetView workbookViewId="0"/>
  </sheetViews>
  <sheetFormatPr defaultRowHeight="15" x14ac:dyDescent="0.25"/>
  <cols>
    <col min="1" max="1" width="30.1406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22233.24</v>
      </c>
    </row>
    <row r="4" spans="1:2" x14ac:dyDescent="0.25">
      <c r="B4" s="5">
        <f>IFERROR(VLOOKUP(A4,'[1]Income Statement'!$A:$B,2,FALSE),0)</f>
        <v>0</v>
      </c>
    </row>
    <row r="5" spans="1:2" x14ac:dyDescent="0.25">
      <c r="B5" s="5">
        <f>IFERROR(VLOOKUP(A5,'[1]Income Statement'!$A:$B,2,FALSE),0)</f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189140.6</v>
      </c>
    </row>
    <row r="8" spans="1:2" x14ac:dyDescent="0.25">
      <c r="B8" s="5">
        <f>IFERROR(VLOOKUP(A8,'[1]Income Statement'!$A:$B,2,FALSE),0)</f>
        <v>0</v>
      </c>
    </row>
    <row r="9" spans="1:2" x14ac:dyDescent="0.25">
      <c r="B9" s="5">
        <f>IFERROR(VLOOKUP(A9,'[1]Income Statement'!$A:$B,2,FALSE),0)</f>
        <v>0</v>
      </c>
    </row>
    <row r="10" spans="1:2" x14ac:dyDescent="0.25">
      <c r="B10" s="5">
        <f>IFERROR(VLOOKUP(A10,'[1]Income Statement'!$A:$B,2,FALSE),0)</f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211373.84</v>
      </c>
    </row>
    <row r="14" spans="1:2" x14ac:dyDescent="0.25">
      <c r="B14" s="9"/>
    </row>
    <row r="15" spans="1:2" x14ac:dyDescent="0.25">
      <c r="A15" t="s">
        <v>9</v>
      </c>
      <c r="B15" s="11">
        <f>B13*0.015</f>
        <v>3170.6075999999998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13B4-1393-43AC-B2A4-AC9802BE075F}">
  <dimension ref="A1:B19"/>
  <sheetViews>
    <sheetView workbookViewId="0">
      <selection sqref="A1:B19"/>
    </sheetView>
  </sheetViews>
  <sheetFormatPr defaultRowHeight="15" x14ac:dyDescent="0.25"/>
  <cols>
    <col min="1" max="1" width="30.1406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22077.97</v>
      </c>
    </row>
    <row r="4" spans="1:2" x14ac:dyDescent="0.25">
      <c r="B4" s="5">
        <f>IFERROR(VLOOKUP(A4,'[1]Income Statement'!$A:$B,2,FALSE),0)</f>
        <v>0</v>
      </c>
    </row>
    <row r="5" spans="1:2" x14ac:dyDescent="0.25">
      <c r="B5" s="5">
        <f>IFERROR(VLOOKUP(A5,'[1]Income Statement'!$A:$B,2,FALSE),0)</f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189060.21</v>
      </c>
    </row>
    <row r="8" spans="1:2" x14ac:dyDescent="0.25">
      <c r="B8" s="5">
        <f>IFERROR(VLOOKUP(A8,'[1]Income Statement'!$A:$B,2,FALSE),0)</f>
        <v>0</v>
      </c>
    </row>
    <row r="9" spans="1:2" x14ac:dyDescent="0.25">
      <c r="B9" s="5">
        <f>IFERROR(VLOOKUP(A9,'[1]Income Statement'!$A:$B,2,FALSE),0)</f>
        <v>0</v>
      </c>
    </row>
    <row r="10" spans="1:2" x14ac:dyDescent="0.25">
      <c r="B10" s="5">
        <f>IFERROR(VLOOKUP(A10,'[1]Income Statement'!$A:$B,2,FALSE),0)</f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211138.18</v>
      </c>
    </row>
    <row r="14" spans="1:2" x14ac:dyDescent="0.25">
      <c r="B14" s="9"/>
    </row>
    <row r="15" spans="1:2" x14ac:dyDescent="0.25">
      <c r="A15" t="s">
        <v>9</v>
      </c>
      <c r="B15" s="11">
        <f>B13*0.015</f>
        <v>3167.0726999999997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F7BA-6BA0-4B7F-8202-67F08A9E5D9D}">
  <dimension ref="A1:B19"/>
  <sheetViews>
    <sheetView workbookViewId="0">
      <selection activeCell="A6" sqref="A6:B6"/>
    </sheetView>
  </sheetViews>
  <sheetFormatPr defaultRowHeight="15" x14ac:dyDescent="0.25"/>
  <cols>
    <col min="1" max="1" width="30.140625" bestFit="1" customWidth="1"/>
    <col min="2" max="2" width="11.85546875" bestFit="1" customWidth="1"/>
  </cols>
  <sheetData>
    <row r="1" spans="1:2" x14ac:dyDescent="0.25">
      <c r="B1" s="3" t="s">
        <v>0</v>
      </c>
    </row>
    <row r="2" spans="1:2" x14ac:dyDescent="0.25">
      <c r="B2" s="4" t="s">
        <v>1</v>
      </c>
    </row>
    <row r="3" spans="1:2" x14ac:dyDescent="0.25">
      <c r="A3" t="s">
        <v>2</v>
      </c>
      <c r="B3" s="5">
        <v>22058.27</v>
      </c>
    </row>
    <row r="4" spans="1:2" x14ac:dyDescent="0.25">
      <c r="B4" s="5">
        <f>IFERROR(VLOOKUP(A4,'[1]Income Statement'!$A:$B,2,FALSE),0)</f>
        <v>0</v>
      </c>
    </row>
    <row r="5" spans="1:2" x14ac:dyDescent="0.25">
      <c r="B5" s="5">
        <f>IFERROR(VLOOKUP(A5,'[1]Income Statement'!$A:$B,2,FALSE),0)</f>
        <v>0</v>
      </c>
    </row>
    <row r="6" spans="1:2" x14ac:dyDescent="0.25">
      <c r="A6" s="1"/>
      <c r="B6" s="6"/>
    </row>
    <row r="7" spans="1:2" x14ac:dyDescent="0.25">
      <c r="A7" t="s">
        <v>3</v>
      </c>
      <c r="B7" s="5">
        <v>192212.45</v>
      </c>
    </row>
    <row r="8" spans="1:2" x14ac:dyDescent="0.25">
      <c r="B8" s="5">
        <f>IFERROR(VLOOKUP(A8,'[1]Income Statement'!$A:$B,2,FALSE),0)</f>
        <v>0</v>
      </c>
    </row>
    <row r="9" spans="1:2" x14ac:dyDescent="0.25">
      <c r="B9" s="5">
        <f>IFERROR(VLOOKUP(A9,'[1]Income Statement'!$A:$B,2,FALSE),0)</f>
        <v>0</v>
      </c>
    </row>
    <row r="10" spans="1:2" x14ac:dyDescent="0.25">
      <c r="B10" s="5">
        <f>IFERROR(VLOOKUP(A10,'[1]Income Statement'!$A:$B,2,FALSE),0)</f>
        <v>0</v>
      </c>
    </row>
    <row r="11" spans="1:2" x14ac:dyDescent="0.25">
      <c r="B11" s="5"/>
    </row>
    <row r="12" spans="1:2" ht="15.75" thickBot="1" x14ac:dyDescent="0.3">
      <c r="A12" s="1"/>
      <c r="B12" s="7"/>
    </row>
    <row r="13" spans="1:2" x14ac:dyDescent="0.25">
      <c r="A13" s="2" t="s">
        <v>4</v>
      </c>
      <c r="B13" s="8">
        <f>SUM(B3:B12)</f>
        <v>214270.72</v>
      </c>
    </row>
    <row r="14" spans="1:2" x14ac:dyDescent="0.25">
      <c r="B14" s="9"/>
    </row>
    <row r="15" spans="1:2" x14ac:dyDescent="0.25">
      <c r="A15" t="s">
        <v>9</v>
      </c>
      <c r="B15" s="11">
        <f>B13*0.015</f>
        <v>3214.0607999999997</v>
      </c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_dlc_DocId xmlns="219c5758-d311-4f49-8eb7-a0c37216249c">4EPV5CSZ2ZPH-2104175878-282376</_dlc_DocId>
    <_dlc_DocIdUrl xmlns="219c5758-d311-4f49-8eb7-a0c37216249c">
      <Url>https://cswrgroup.sharepoint.com/_layouts/15/DocIdRedir.aspx?ID=4EPV5CSZ2ZPH-2104175878-282376</Url>
      <Description>4EPV5CSZ2ZPH-2104175878-282376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EE0211-438A-4D5E-8647-DD844C693D4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1855ACF-FAF5-4D99-9B31-8F374BE2F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D964EE-FCF1-4C77-B556-68613555E753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4.xml><?xml version="1.0" encoding="utf-8"?>
<ds:datastoreItem xmlns:ds="http://schemas.openxmlformats.org/officeDocument/2006/customXml" ds:itemID="{CCA01D57-B3E6-48B7-AFB4-89A2F6D97A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23-1</vt:lpstr>
      <vt:lpstr>23-2</vt:lpstr>
      <vt:lpstr>23-3</vt:lpstr>
      <vt:lpstr>23-4</vt:lpstr>
      <vt:lpstr>23-5</vt:lpstr>
      <vt:lpstr>23-6</vt:lpstr>
      <vt:lpstr>23-7</vt:lpstr>
      <vt:lpstr>23-8</vt:lpstr>
      <vt:lpstr>23-9</vt:lpstr>
      <vt:lpstr>23-10</vt:lpstr>
      <vt:lpstr>23-11</vt:lpstr>
      <vt:lpstr>23-12</vt:lpstr>
      <vt:lpstr>Income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Lammert</dc:creator>
  <cp:keywords/>
  <dc:description/>
  <cp:lastModifiedBy>Thompson, Hannah</cp:lastModifiedBy>
  <cp:revision/>
  <dcterms:created xsi:type="dcterms:W3CDTF">2026-02-18T18:03:18Z</dcterms:created>
  <dcterms:modified xsi:type="dcterms:W3CDTF">2026-03-03T03:53:04Z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5b2da3fb-e37b-4e5d-9bb9-53295e0a3776</vt:lpwstr>
  </property>
  <property fmtid="{D5CDD505-2E9C-101B-9397-08002B2CF9AE}" pid="4" name="MediaServiceImageTags">
    <vt:lpwstr/>
  </property>
</Properties>
</file>