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wrgroup-my.sharepoint.com/personal/eharlow_cswrgroup_com/Documents/Documents/Rate Cases/KY/2025/DRs/"/>
    </mc:Choice>
  </mc:AlternateContent>
  <xr:revisionPtr revIDLastSave="27" documentId="8_{7D543E20-3F25-4A71-88B7-71500A6E0D82}" xr6:coauthVersionLast="47" xr6:coauthVersionMax="47" xr10:uidLastSave="{8844B48C-E542-44C8-BE3F-B91D113E4DD9}"/>
  <bookViews>
    <workbookView xWindow="57480" yWindow="-120" windowWidth="29040" windowHeight="15720" xr2:uid="{D481E885-7E5D-45D0-8EAA-25F5A9D2077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5" i="1" s="1"/>
  <c r="B7" i="1"/>
</calcChain>
</file>

<file path=xl/sharedStrings.xml><?xml version="1.0" encoding="utf-8"?>
<sst xmlns="http://schemas.openxmlformats.org/spreadsheetml/2006/main" count="17" uniqueCount="17">
  <si>
    <t xml:space="preserve">Bluegrass Utility Operating Company, LLC </t>
  </si>
  <si>
    <t>DR 4 Investment &amp; Capital Reconciliation</t>
  </si>
  <si>
    <t>Property, Plant &amp; Equipment, Net</t>
  </si>
  <si>
    <t>less: Contributions in Aid of Construction</t>
  </si>
  <si>
    <t>Net Investment Rate Base</t>
  </si>
  <si>
    <t>Payable to Associated Companies</t>
  </si>
  <si>
    <t xml:space="preserve">Paid in Capital </t>
  </si>
  <si>
    <t>Retained Earnings</t>
  </si>
  <si>
    <t>Capitalization</t>
  </si>
  <si>
    <t xml:space="preserve">Working Capital </t>
  </si>
  <si>
    <t>Cash on Hand</t>
  </si>
  <si>
    <t>Preliminary Survey &amp; Investigation</t>
  </si>
  <si>
    <t>Customer Receivables</t>
  </si>
  <si>
    <t>Accounts Payable</t>
  </si>
  <si>
    <t>Net Other Assets/Other Liabilities</t>
  </si>
  <si>
    <t>As of March 31, 2026</t>
  </si>
  <si>
    <t>Notes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</si>
</sst>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  "/>
    </font>
    <font>
      <sz val="11"/>
      <color rgb="FF000000"/>
      <name val="Calibri  "/>
    </font>
    <font>
      <b/>
      <sz val="11"/>
      <color rgb="FF000000"/>
      <name val="Calibri  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164" fontId="2" fillId="2" borderId="0" xfId="0" quotePrefix="1" applyNumberFormat="1" applyFont="1" applyFill="1" applyAlignment="1">
      <alignment horizontal="left"/>
    </xf>
    <xf numFmtId="0" fontId="2" fillId="0" borderId="0" xfId="0" applyFont="1"/>
    <xf numFmtId="0" fontId="3" fillId="0" borderId="0" xfId="0" applyFont="1"/>
    <xf numFmtId="41" fontId="0" fillId="0" borderId="0" xfId="0" applyNumberFormat="1"/>
    <xf numFmtId="41" fontId="0" fillId="0" borderId="1" xfId="0" applyNumberFormat="1" applyBorder="1"/>
    <xf numFmtId="165" fontId="0" fillId="0" borderId="0" xfId="1" applyNumberFormat="1" applyFont="1"/>
    <xf numFmtId="165" fontId="6" fillId="0" borderId="0" xfId="1" applyNumberFormat="1" applyFont="1"/>
    <xf numFmtId="0" fontId="6" fillId="0" borderId="0" xfId="0" applyFont="1"/>
    <xf numFmtId="41" fontId="5" fillId="0" borderId="0" xfId="0" applyNumberFormat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451A-F102-4054-AC1E-F3B92204AE6E}">
  <dimension ref="A1:D46"/>
  <sheetViews>
    <sheetView tabSelected="1" workbookViewId="0">
      <selection activeCell="M26" sqref="M26"/>
    </sheetView>
  </sheetViews>
  <sheetFormatPr defaultRowHeight="15"/>
  <cols>
    <col min="1" max="1" width="14.42578125" customWidth="1"/>
    <col min="2" max="2" width="12.5703125" bestFit="1" customWidth="1"/>
  </cols>
  <sheetData>
    <row r="1" spans="1:4" ht="15.75">
      <c r="A1" s="1" t="s">
        <v>0</v>
      </c>
    </row>
    <row r="2" spans="1:4">
      <c r="A2" s="2" t="s">
        <v>1</v>
      </c>
    </row>
    <row r="3" spans="1:4">
      <c r="A3" s="2" t="s">
        <v>15</v>
      </c>
    </row>
    <row r="4" spans="1:4">
      <c r="A4" s="3"/>
    </row>
    <row r="5" spans="1:4">
      <c r="A5" s="3"/>
      <c r="B5" s="5">
        <v>17560413.779999994</v>
      </c>
      <c r="C5" t="s">
        <v>2</v>
      </c>
    </row>
    <row r="6" spans="1:4">
      <c r="A6" s="3"/>
      <c r="B6" s="6">
        <v>126478.95000000019</v>
      </c>
      <c r="C6" t="s">
        <v>3</v>
      </c>
    </row>
    <row r="7" spans="1:4">
      <c r="A7" s="3"/>
      <c r="B7" s="10">
        <f>B5-B6</f>
        <v>17433934.829999994</v>
      </c>
      <c r="C7" s="11" t="s">
        <v>4</v>
      </c>
    </row>
    <row r="8" spans="1:4">
      <c r="A8" s="3"/>
      <c r="B8" s="5"/>
    </row>
    <row r="9" spans="1:4">
      <c r="A9" s="3"/>
      <c r="B9" s="5">
        <v>7168483.6733773965</v>
      </c>
      <c r="C9" t="s">
        <v>5</v>
      </c>
    </row>
    <row r="10" spans="1:4">
      <c r="A10" s="3"/>
      <c r="B10" s="5">
        <v>2626598.5499999998</v>
      </c>
      <c r="C10" t="s">
        <v>16</v>
      </c>
    </row>
    <row r="11" spans="1:4">
      <c r="A11" s="3"/>
      <c r="B11" s="5">
        <v>16696002.25</v>
      </c>
      <c r="C11" t="s">
        <v>6</v>
      </c>
    </row>
    <row r="12" spans="1:4">
      <c r="A12" s="3"/>
      <c r="B12" s="6">
        <f>-917319.31-6805084.04</f>
        <v>-7722403.3499999996</v>
      </c>
      <c r="C12" t="s">
        <v>7</v>
      </c>
    </row>
    <row r="13" spans="1:4">
      <c r="A13" s="3"/>
      <c r="B13" s="10">
        <f>SUM(B9:B12)</f>
        <v>18768681.123377398</v>
      </c>
      <c r="C13" s="11" t="s">
        <v>8</v>
      </c>
    </row>
    <row r="14" spans="1:4">
      <c r="A14" s="3"/>
      <c r="B14" s="5"/>
    </row>
    <row r="15" spans="1:4">
      <c r="A15" s="3"/>
      <c r="B15" s="10">
        <f>B13-B7</f>
        <v>1334746.2933774032</v>
      </c>
      <c r="C15" s="11" t="s">
        <v>9</v>
      </c>
    </row>
    <row r="16" spans="1:4">
      <c r="A16" s="3"/>
      <c r="B16" s="8">
        <v>152210.97000000093</v>
      </c>
      <c r="C16" s="9" t="s">
        <v>10</v>
      </c>
      <c r="D16" s="9"/>
    </row>
    <row r="17" spans="1:4">
      <c r="A17" s="3"/>
      <c r="B17" s="8">
        <v>196133.92</v>
      </c>
      <c r="C17" s="9" t="s">
        <v>11</v>
      </c>
      <c r="D17" s="9"/>
    </row>
    <row r="18" spans="1:4">
      <c r="A18" s="3"/>
      <c r="B18" s="8">
        <v>841056.31000000017</v>
      </c>
      <c r="C18" s="9" t="s">
        <v>12</v>
      </c>
      <c r="D18" s="9"/>
    </row>
    <row r="19" spans="1:4">
      <c r="A19" s="3"/>
      <c r="B19" s="8">
        <v>-469322.14</v>
      </c>
      <c r="C19" s="9" t="s">
        <v>13</v>
      </c>
      <c r="D19" s="9"/>
    </row>
    <row r="20" spans="1:4">
      <c r="A20" s="3"/>
      <c r="B20" s="8">
        <v>614667</v>
      </c>
      <c r="C20" s="9" t="s">
        <v>14</v>
      </c>
      <c r="D20" s="9"/>
    </row>
    <row r="21" spans="1:4">
      <c r="A21" s="3"/>
      <c r="B21" s="7"/>
    </row>
    <row r="22" spans="1:4">
      <c r="A22" s="3"/>
      <c r="B22" s="5"/>
    </row>
    <row r="23" spans="1:4">
      <c r="A23" s="3"/>
    </row>
    <row r="24" spans="1:4">
      <c r="A24" s="3"/>
    </row>
    <row r="25" spans="1:4">
      <c r="A25" s="3"/>
    </row>
    <row r="26" spans="1:4">
      <c r="A26" s="3"/>
    </row>
    <row r="27" spans="1:4">
      <c r="A27" s="3"/>
    </row>
    <row r="28" spans="1:4">
      <c r="A28" s="3"/>
    </row>
    <row r="29" spans="1:4">
      <c r="A29" s="3"/>
    </row>
    <row r="30" spans="1:4">
      <c r="A30" s="3"/>
    </row>
    <row r="31" spans="1:4">
      <c r="A31" s="3"/>
    </row>
    <row r="32" spans="1:4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4"/>
    </row>
    <row r="46" spans="1:1">
      <c r="A46" s="3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4EPV5CSZ2ZPH-2104175878-279733</_dlc_DocId>
    <_dlc_DocIdUrl xmlns="219c5758-d311-4f49-8eb7-a0c37216249c">
      <Url>https://cswrgroup.sharepoint.com/_layouts/15/DocIdRedir.aspx?ID=4EPV5CSZ2ZPH-2104175878-279733</Url>
      <Description>4EPV5CSZ2ZPH-2104175878-279733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431a850e2900aa2af2b5b11c32d8e0cb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91662091352c51657f1a6be87da12cd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A7A00C-378B-457F-A44A-3E8976686BB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C4714F-0CF6-43B2-A0AD-A29169A5D0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4FD68-51DB-425B-9FC6-DB90FD44474B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e426531-eb52-4602-919d-027a2a672310"/>
  </ds:schemaRefs>
</ds:datastoreItem>
</file>

<file path=customXml/itemProps4.xml><?xml version="1.0" encoding="utf-8"?>
<ds:datastoreItem xmlns:ds="http://schemas.openxmlformats.org/officeDocument/2006/customXml" ds:itemID="{14747EDD-E2BB-4572-931B-EF64EA653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Emily Harlow</cp:lastModifiedBy>
  <cp:revision/>
  <dcterms:created xsi:type="dcterms:W3CDTF">2023-04-18T16:54:10Z</dcterms:created>
  <dcterms:modified xsi:type="dcterms:W3CDTF">2025-12-17T14:23:30Z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MediaServiceImageTags">
    <vt:lpwstr/>
  </property>
  <property fmtid="{D5CDD505-2E9C-101B-9397-08002B2CF9AE}" pid="4" name="_dlc_DocIdItemGuid">
    <vt:lpwstr>5a686b5e-29fa-4a26-b686-cde71a46361a</vt:lpwstr>
  </property>
</Properties>
</file>