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1st OAG DRs Supplemental\Exhibits\"/>
    </mc:Choice>
  </mc:AlternateContent>
  <xr:revisionPtr revIDLastSave="0" documentId="13_ncr:1_{7002FE69-CC1E-489A-A986-4B0DD975500D}" xr6:coauthVersionLast="47" xr6:coauthVersionMax="47" xr10:uidLastSave="{00000000-0000-0000-0000-000000000000}"/>
  <bookViews>
    <workbookView xWindow="-28920" yWindow="-120" windowWidth="29040" windowHeight="15720" activeTab="1" xr2:uid="{B4376FB4-76FD-4037-8BA7-1C8E18558B28}"/>
  </bookViews>
  <sheets>
    <sheet name="UPIS Water" sheetId="4" r:id="rId1"/>
    <sheet name="UPIS WW" sheetId="5" r:id="rId2"/>
  </sheets>
  <definedNames>
    <definedName name="_xlnm._FilterDatabase" localSheetId="0" hidden="1">'UPIS Water'!$A$7:$O$10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'UPIS WW'!$A$1:$K$9</definedName>
    <definedName name="_xlnm.Print_Titles" localSheetId="0">'UPIS Water'!$1:$6</definedName>
    <definedName name="_xlnm.Print_Titles" localSheetId="1">'UPIS WW'!$1:$6</definedName>
    <definedName name="VersionNumber" hidden="1">"4.11.8796"</definedName>
    <definedName name="xdif" hidden="1">"4.11.8796"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F10" i="5" l="1"/>
  <c r="E10" i="5"/>
  <c r="D10" i="5"/>
  <c r="E11" i="4"/>
  <c r="F11" i="4"/>
  <c r="G11" i="4"/>
  <c r="D11" i="4"/>
</calcChain>
</file>

<file path=xl/sharedStrings.xml><?xml version="1.0" encoding="utf-8"?>
<sst xmlns="http://schemas.openxmlformats.org/spreadsheetml/2006/main" count="40" uniqueCount="25">
  <si>
    <t>Utility Plant In Service - Water</t>
  </si>
  <si>
    <t>Account Title</t>
  </si>
  <si>
    <t>12/31/2021 Actual</t>
  </si>
  <si>
    <t>12/31/2022 Actual</t>
  </si>
  <si>
    <t>12/31/2023 Actual</t>
  </si>
  <si>
    <t>12/31/2024 Actual</t>
  </si>
  <si>
    <t>12/31/2025 Actual</t>
  </si>
  <si>
    <t>3/31/2026 Base Year</t>
  </si>
  <si>
    <t>07/31/2027 Test Year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</si>
  <si>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</si>
  <si>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</si>
  <si>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</si>
  <si>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</si>
  <si>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</si>
  <si>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</si>
  <si>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</si>
  <si>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</si>
  <si>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</si>
  <si>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Utility Plant In Service - Wastewater</t>
  </si>
  <si>
    <t>2025-00354</t>
  </si>
  <si>
    <t>Total Utility Plant In Service Actual - Water</t>
  </si>
  <si>
    <t>Total Utility Plant In Service Budgeted - Water</t>
  </si>
  <si>
    <t>Variance</t>
  </si>
  <si>
    <t>Item</t>
  </si>
  <si>
    <t>Bluegrass Water Utility Operating Company,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</si>
</sst>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6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0" xfId="1" applyNumberFormat="1" applyFont="1"/>
    <xf numFmtId="6" fontId="2" fillId="0" borderId="0" xfId="1" applyNumberFormat="1" applyFont="1" applyBorder="1" applyAlignment="1">
      <alignment horizontal="right"/>
    </xf>
    <xf numFmtId="8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9" fontId="2" fillId="0" borderId="0" xfId="2" applyFont="1"/>
    <xf numFmtId="6" fontId="2" fillId="0" borderId="0" xfId="1" applyNumberFormat="1" applyFont="1" applyFill="1" applyAlignment="1">
      <alignment horizontal="right"/>
    </xf>
    <xf numFmtId="6" fontId="2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8790-767C-414B-8965-3366539133AC}">
  <sheetPr>
    <pageSetUpPr autoPageBreaks="0" fitToPage="1"/>
  </sheetPr>
  <dimension ref="A1:K13"/>
  <sheetViews>
    <sheetView showGridLines="0" zoomScaleNormal="100" zoomScaleSheetLayoutView="100" workbookViewId="0">
      <selection sqref="A1:K1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1.140625" style="1" bestFit="1" customWidth="1"/>
    <col min="4" max="5" width="12.85546875" style="1" customWidth="1"/>
    <col min="6" max="11" width="13" style="1" customWidth="1"/>
    <col min="12" max="16384" width="9.42578125" style="1"/>
  </cols>
  <sheetData>
    <row r="1" spans="1:11" ht="13.5" customHeight="1" x14ac:dyDescent="0.2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">
      <c r="A4" s="3"/>
      <c r="B4" s="3"/>
      <c r="C4" s="3"/>
      <c r="D4" s="3"/>
    </row>
    <row r="5" spans="1:11" s="4" customFormat="1" ht="25.5" x14ac:dyDescent="0.25">
      <c r="A5" s="5"/>
      <c r="B5" s="5"/>
      <c r="C5" s="5" t="s">
        <v>23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</row>
    <row r="6" spans="1:11" s="2" customFormat="1" x14ac:dyDescent="0.2">
      <c r="A6" s="6"/>
      <c r="B6" s="6"/>
      <c r="C6" s="6" t="s">
        <v>9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</row>
    <row r="7" spans="1:11" s="3" customFormat="1" x14ac:dyDescent="0.2">
      <c r="A7" s="8"/>
      <c r="C7" s="9"/>
      <c r="D7" s="10"/>
      <c r="E7" s="10"/>
      <c r="F7" s="10"/>
      <c r="G7" s="10"/>
      <c r="H7" s="10"/>
      <c r="I7" s="10"/>
      <c r="J7" s="10"/>
    </row>
    <row r="8" spans="1:11" ht="12.95" customHeight="1" x14ac:dyDescent="0.2">
      <c r="A8" s="8"/>
      <c r="C8" s="11"/>
      <c r="D8" s="12"/>
      <c r="E8" s="12"/>
      <c r="F8" s="12"/>
      <c r="G8" s="12"/>
      <c r="H8" s="12"/>
      <c r="I8" s="15"/>
      <c r="J8" s="15"/>
    </row>
    <row r="9" spans="1:11" ht="12.95" customHeight="1" x14ac:dyDescent="0.2">
      <c r="A9" s="8"/>
      <c r="C9" s="11" t="s">
        <v>20</v>
      </c>
      <c r="D9" s="20">
        <v>710514.67</v>
      </c>
      <c r="E9" s="20">
        <v>784798.3</v>
      </c>
      <c r="F9" s="20">
        <v>978908.38</v>
      </c>
      <c r="G9" s="20">
        <v>963166.75</v>
      </c>
      <c r="H9" s="20">
        <v>1365069.6</v>
      </c>
      <c r="I9" s="21">
        <v>1365069.6</v>
      </c>
      <c r="J9" s="21">
        <v>1365069.6</v>
      </c>
    </row>
    <row r="10" spans="1:11" ht="12.95" customHeight="1" x14ac:dyDescent="0.2">
      <c r="A10" s="8"/>
      <c r="C10" s="11" t="s">
        <v>21</v>
      </c>
      <c r="D10" s="12">
        <v>468053</v>
      </c>
      <c r="E10" s="12">
        <v>188536</v>
      </c>
      <c r="F10" s="12">
        <v>53313</v>
      </c>
      <c r="G10" s="12">
        <v>383959</v>
      </c>
      <c r="H10" s="12">
        <v>341798</v>
      </c>
      <c r="I10" s="15"/>
      <c r="J10" s="15"/>
    </row>
    <row r="11" spans="1:11" x14ac:dyDescent="0.2">
      <c r="C11" s="1" t="s">
        <v>22</v>
      </c>
      <c r="D11" s="19">
        <f>D9/D10-1</f>
        <v>0.51802182658801477</v>
      </c>
      <c r="E11" s="19">
        <f t="shared" ref="E11:H11" si="0">E9/E10-1</f>
        <v>3.1625912292612552</v>
      </c>
      <c r="F11" s="19">
        <f t="shared" si="0"/>
        <v>17.361532459250089</v>
      </c>
      <c r="G11" s="19">
        <f t="shared" si="0"/>
        <v>1.5085145809839071</v>
      </c>
      <c r="H11" s="19">
        <f t="shared" si="0"/>
        <v>2.9937904844381773</v>
      </c>
      <c r="I11" s="19"/>
      <c r="J11" s="19"/>
      <c r="K11" s="14"/>
    </row>
    <row r="12" spans="1:11" x14ac:dyDescent="0.2">
      <c r="E12" s="18"/>
      <c r="G12" s="16"/>
    </row>
    <row r="13" spans="1:11" x14ac:dyDescent="0.2">
      <c r="G13" s="17"/>
    </row>
  </sheetData>
  <mergeCells count="3">
    <mergeCell ref="A1:K1"/>
    <mergeCell ref="A2:K2"/>
    <mergeCell ref="A3:K3"/>
  </mergeCells>
  <pageMargins left="0.7" right="0.7" top="0.75" bottom="0.75" header="0.3" footer="0.3"/>
  <pageSetup scale="75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7EE2-A4C4-4EFA-9CD2-85BC7413FA14}">
  <sheetPr>
    <pageSetUpPr autoPageBreaks="0" fitToPage="1"/>
  </sheetPr>
  <dimension ref="A1:K10"/>
  <sheetViews>
    <sheetView showGridLines="0" tabSelected="1" zoomScaleNormal="100" zoomScaleSheetLayoutView="100" workbookViewId="0">
      <selection activeCell="D22" sqref="D22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3.42578125" style="1" bestFit="1" customWidth="1"/>
    <col min="4" max="10" width="14" style="1" customWidth="1"/>
    <col min="11" max="11" width="12.28515625" style="1" customWidth="1"/>
    <col min="12" max="16384" width="9.42578125" style="1"/>
  </cols>
  <sheetData>
    <row r="1" spans="1:11" ht="13.5" customHeight="1" x14ac:dyDescent="0.2">
      <c r="A1" s="22" t="s">
        <v>24</v>
      </c>
      <c r="B1" s="22"/>
      <c r="C1" s="22"/>
      <c r="D1" s="22"/>
      <c r="E1" s="22"/>
      <c r="F1" s="22"/>
      <c r="G1" s="22"/>
      <c r="H1" s="22"/>
      <c r="I1" s="3"/>
      <c r="J1" s="3"/>
      <c r="K1" s="3"/>
    </row>
    <row r="2" spans="1:11" x14ac:dyDescent="0.2">
      <c r="A2" s="22" t="s">
        <v>19</v>
      </c>
      <c r="B2" s="22"/>
      <c r="C2" s="22"/>
      <c r="D2" s="22"/>
      <c r="E2" s="22"/>
      <c r="F2" s="22"/>
      <c r="G2" s="22"/>
      <c r="H2" s="22"/>
      <c r="I2" s="3"/>
      <c r="J2" s="3"/>
      <c r="K2" s="2"/>
    </row>
    <row r="3" spans="1:11" x14ac:dyDescent="0.2">
      <c r="A3" s="22" t="s">
        <v>18</v>
      </c>
      <c r="B3" s="22"/>
      <c r="C3" s="22"/>
      <c r="D3" s="22"/>
      <c r="E3" s="22"/>
      <c r="F3" s="22"/>
      <c r="G3" s="22"/>
      <c r="H3" s="22"/>
      <c r="I3" s="3"/>
      <c r="J3" s="3"/>
      <c r="K3" s="2"/>
    </row>
    <row r="4" spans="1:11" x14ac:dyDescent="0.2">
      <c r="A4" s="3"/>
      <c r="B4" s="3"/>
      <c r="C4" s="3"/>
    </row>
    <row r="5" spans="1:11" s="4" customFormat="1" ht="25.5" x14ac:dyDescent="0.25">
      <c r="A5" s="5"/>
      <c r="B5" s="5"/>
      <c r="C5" s="5" t="s">
        <v>1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11" s="2" customFormat="1" x14ac:dyDescent="0.2">
      <c r="A6" s="6"/>
      <c r="B6" s="6"/>
      <c r="C6" s="6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</row>
    <row r="7" spans="1:11" x14ac:dyDescent="0.2">
      <c r="A7" s="8"/>
      <c r="C7" s="13"/>
      <c r="D7" s="12"/>
      <c r="E7" s="12"/>
      <c r="F7" s="12"/>
      <c r="G7" s="15"/>
      <c r="H7" s="12"/>
    </row>
    <row r="8" spans="1:11" ht="12.95" customHeight="1" x14ac:dyDescent="0.2">
      <c r="A8" s="8"/>
      <c r="C8" s="11" t="s">
        <v>20</v>
      </c>
      <c r="D8" s="20">
        <v>8309330.4000000004</v>
      </c>
      <c r="E8" s="20">
        <v>8404892.9800000004</v>
      </c>
      <c r="F8" s="20">
        <v>13135078.449999999</v>
      </c>
      <c r="G8" s="20">
        <v>13135078.449999999</v>
      </c>
      <c r="H8" s="20">
        <v>13135078.449999999</v>
      </c>
      <c r="I8" s="15"/>
      <c r="J8" s="15"/>
    </row>
    <row r="9" spans="1:11" x14ac:dyDescent="0.2">
      <c r="A9" s="8"/>
      <c r="C9" s="11" t="s">
        <v>21</v>
      </c>
      <c r="D9" s="12">
        <v>461107</v>
      </c>
      <c r="E9" s="12">
        <v>3320849</v>
      </c>
      <c r="F9" s="12">
        <v>2956200</v>
      </c>
      <c r="G9" s="12"/>
      <c r="H9" s="12"/>
    </row>
    <row r="10" spans="1:11" x14ac:dyDescent="0.2">
      <c r="C10" s="1" t="s">
        <v>22</v>
      </c>
      <c r="D10" s="19">
        <f>D8/D9-1</f>
        <v>17.020395266174663</v>
      </c>
      <c r="E10" s="19">
        <f t="shared" ref="E10:F10" si="0">E8/E9-1</f>
        <v>1.530947049986314</v>
      </c>
      <c r="F10" s="19">
        <f t="shared" si="0"/>
        <v>3.4432306508355319</v>
      </c>
      <c r="G10" s="19"/>
      <c r="H10" s="19"/>
      <c r="I10" s="19"/>
      <c r="J10" s="19"/>
      <c r="K10" s="14"/>
    </row>
  </sheetData>
  <mergeCells count="3">
    <mergeCell ref="A1:H1"/>
    <mergeCell ref="A2:H2"/>
    <mergeCell ref="A3:H3"/>
  </mergeCells>
  <pageMargins left="0.7" right="0.7" top="0.75" bottom="0.75" header="0.3" footer="0.3"/>
  <pageSetup scale="71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4EPV5CSZ2ZPH-2104175878-295162</_dlc_DocId>
    <_dlc_DocIdUrl xmlns="219c5758-d311-4f49-8eb7-a0c37216249c">
      <Url>https://cswrgroup.sharepoint.com/_layouts/15/DocIdRedir.aspx?ID=4EPV5CSZ2ZPH-2104175878-295162</Url>
      <Description>4EPV5CSZ2ZPH-2104175878-295162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6A152-3F3F-4F5B-9C24-175FA6E565B4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ce426531-eb52-4602-919d-027a2a67231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32757959-8734-43AE-AB4E-53AA75C26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876ED9-2698-4FAE-A6A2-7907DFBEADA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2AB6927-972A-48A2-8F85-57009E6FB7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UPIS Water</vt:lpstr>
      <vt:lpstr>UPIS WW</vt:lpstr>
      <vt:lpstr>'UPIS WW'!Print_Area</vt:lpstr>
      <vt:lpstr>'UPIS Water'!Print_Titles</vt:lpstr>
      <vt:lpstr>'UPIS WW'!Print_Titles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2026-03-03T21:11:34Z</dcterms:created>
  <dcterms:modified xsi:type="dcterms:W3CDTF">2026-05-08T02:38:05Z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32b37eea-49b3-481b-bfeb-b1b8b5c69ca4</vt:lpwstr>
  </property>
</Properties>
</file>