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 Supplemental\Exhibits\OneDrive_3_5-7-2026\"/>
    </mc:Choice>
  </mc:AlternateContent>
  <xr:revisionPtr revIDLastSave="0" documentId="8_{D7EBD604-A91C-4070-8AEB-2427D9F765E2}" xr6:coauthVersionLast="47" xr6:coauthVersionMax="47" xr10:uidLastSave="{00000000-0000-0000-0000-000000000000}"/>
  <bookViews>
    <workbookView xWindow="-120" yWindow="-120" windowWidth="29040" windowHeight="15720" xr2:uid="{4414AA2B-A9A7-4D85-A52D-07437741E9CF}"/>
  </bookViews>
  <sheets>
    <sheet name="Summary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 l="1"/>
  <c r="G18" i="1" s="1"/>
</calcChain>
</file>

<file path=xl/sharedStrings.xml><?xml version="1.0" encoding="utf-8"?>
<sst xmlns="http://schemas.openxmlformats.org/spreadsheetml/2006/main" count="17" uniqueCount="17">
  <si>
    <t>Drivers to plant increase</t>
  </si>
  <si>
    <t>Service Area</t>
  </si>
  <si>
    <t>Improvements since last rate case</t>
  </si>
  <si>
    <t>Retirements</t>
  </si>
  <si>
    <t>Future Improvements</t>
  </si>
  <si>
    <t>Commonwealth</t>
  </si>
  <si>
    <t>Delaplain</t>
  </si>
  <si>
    <t>Herrington Haven</t>
  </si>
  <si>
    <t>Magruder</t>
  </si>
  <si>
    <t>Persimmon Ridge</t>
  </si>
  <si>
    <t>Woodland Acres</t>
  </si>
  <si>
    <t>Young Farms</t>
  </si>
  <si>
    <t>All other Service Areas</t>
  </si>
  <si>
    <t>Increase to Plant in Service</t>
  </si>
  <si>
    <t>Bluegrass Water Utility Operating Company, LLC</t>
  </si>
  <si>
    <t>Case No. 2025-00354</t>
  </si>
  <si>
    <t>PSC 2-52 Plant in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</si>
</sst>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64" fontId="0" fillId="0" borderId="0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 applyBorder="1"/>
    <xf numFmtId="43" fontId="0" fillId="0" borderId="0" xfId="1" applyFont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NumberFormat="1" applyFont="1" applyFill="1" applyBorder="1"/>
    <xf numFmtId="164" fontId="0" fillId="0" borderId="0" xfId="0" applyNumberFormat="1" applyAlignment="1">
      <alignment horizontal="left" indent="1"/>
    </xf>
    <xf numFmtId="165" fontId="2" fillId="0" borderId="2" xfId="2" applyNumberFormat="1" applyFont="1" applyBorder="1"/>
    <xf numFmtId="43" fontId="0" fillId="0" borderId="0" xfId="1" applyFont="1" applyBorder="1"/>
    <xf numFmtId="165" fontId="2" fillId="0" borderId="0" xfId="2" applyNumberFormat="1" applyFont="1" applyBorder="1"/>
    <xf numFmtId="165" fontId="0" fillId="0" borderId="0" xfId="2" applyNumberFormat="1" applyFont="1"/>
    <xf numFmtId="165" fontId="0" fillId="0" borderId="0" xfId="2" applyNumberFormat="1" applyFont="1" applyBorder="1"/>
    <xf numFmtId="165" fontId="0" fillId="0" borderId="1" xfId="2" applyNumberFormat="1" applyFont="1" applyBorder="1"/>
    <xf numFmtId="43" fontId="0" fillId="0" borderId="0" xfId="1" applyFont="1" applyFill="1"/>
    <xf numFmtId="43" fontId="2" fillId="0" borderId="1" xfId="1" applyFont="1" applyFill="1" applyBorder="1" applyAlignment="1">
      <alignment horizontal="center"/>
    </xf>
    <xf numFmtId="165" fontId="0" fillId="0" borderId="0" xfId="2" applyNumberFormat="1" applyFont="1" applyFill="1" applyBorder="1"/>
    <xf numFmtId="165" fontId="0" fillId="0" borderId="1" xfId="2" applyNumberFormat="1" applyFont="1" applyFill="1" applyBorder="1"/>
    <xf numFmtId="165" fontId="0" fillId="0" borderId="0" xfId="2" applyNumberFormat="1" applyFont="1" applyFill="1"/>
    <xf numFmtId="165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9A46-EA6E-48FE-83AC-BC1F929DEEF2}">
  <dimension ref="A1:H122"/>
  <sheetViews>
    <sheetView tabSelected="1" zoomScale="90" zoomScaleNormal="90" workbookViewId="0">
      <selection activeCell="H25" sqref="H25"/>
    </sheetView>
  </sheetViews>
  <sheetFormatPr defaultColWidth="8.85546875" defaultRowHeight="15" x14ac:dyDescent="0.25"/>
  <cols>
    <col min="2" max="2" width="22.140625" customWidth="1"/>
    <col min="3" max="3" width="29.7109375" customWidth="1"/>
    <col min="4" max="4" width="20.140625" style="7" customWidth="1"/>
    <col min="5" max="5" width="21.42578125" customWidth="1"/>
    <col min="6" max="6" width="4.140625" customWidth="1"/>
    <col min="7" max="7" width="18.85546875" bestFit="1" customWidth="1"/>
    <col min="8" max="8" width="29.42578125" bestFit="1" customWidth="1"/>
    <col min="9" max="9" width="12.42578125" bestFit="1" customWidth="1"/>
    <col min="10" max="10" width="18.85546875" bestFit="1" customWidth="1"/>
    <col min="11" max="11" width="4.85546875" customWidth="1"/>
    <col min="12" max="12" width="11.42578125" bestFit="1" customWidth="1"/>
    <col min="14" max="14" width="9.7109375" bestFit="1" customWidth="1"/>
  </cols>
  <sheetData>
    <row r="1" spans="1:8" x14ac:dyDescent="0.25">
      <c r="A1" s="1" t="s">
        <v>14</v>
      </c>
    </row>
    <row r="2" spans="1:8" x14ac:dyDescent="0.25">
      <c r="A2" s="1" t="s">
        <v>15</v>
      </c>
    </row>
    <row r="3" spans="1:8" x14ac:dyDescent="0.25">
      <c r="A3" s="1" t="s">
        <v>0</v>
      </c>
    </row>
    <row r="4" spans="1:8" x14ac:dyDescent="0.25">
      <c r="A4" s="1" t="s">
        <v>16</v>
      </c>
    </row>
    <row r="5" spans="1:8" x14ac:dyDescent="0.25">
      <c r="D5" s="19"/>
    </row>
    <row r="6" spans="1:8" x14ac:dyDescent="0.25">
      <c r="A6" s="10"/>
      <c r="B6" s="1"/>
      <c r="C6" s="1"/>
      <c r="D6" s="1"/>
    </row>
    <row r="7" spans="1:8" x14ac:dyDescent="0.25">
      <c r="A7" s="10"/>
      <c r="B7" s="3" t="s">
        <v>1</v>
      </c>
      <c r="C7" s="3" t="s">
        <v>2</v>
      </c>
      <c r="D7" s="20" t="s">
        <v>3</v>
      </c>
      <c r="E7" s="3" t="s">
        <v>4</v>
      </c>
    </row>
    <row r="8" spans="1:8" x14ac:dyDescent="0.25">
      <c r="A8" s="10"/>
      <c r="B8" s="10"/>
      <c r="C8" s="10"/>
      <c r="D8" s="10"/>
    </row>
    <row r="9" spans="1:8" x14ac:dyDescent="0.25">
      <c r="B9" t="s">
        <v>5</v>
      </c>
      <c r="C9" s="21">
        <v>153676.20000000001</v>
      </c>
      <c r="D9" s="21">
        <v>0</v>
      </c>
      <c r="E9" s="17">
        <v>0</v>
      </c>
      <c r="G9" s="24"/>
      <c r="H9" s="5"/>
    </row>
    <row r="10" spans="1:8" x14ac:dyDescent="0.25">
      <c r="A10" s="2"/>
      <c r="B10" t="s">
        <v>6</v>
      </c>
      <c r="C10" s="21">
        <v>565082.04999999993</v>
      </c>
      <c r="D10" s="21">
        <v>-710853.93</v>
      </c>
      <c r="E10" s="17">
        <v>2224000</v>
      </c>
      <c r="G10" s="24"/>
      <c r="H10" s="5"/>
    </row>
    <row r="11" spans="1:8" x14ac:dyDescent="0.25">
      <c r="A11" s="2"/>
      <c r="B11" t="s">
        <v>7</v>
      </c>
      <c r="C11" s="21">
        <v>528790.14999999991</v>
      </c>
      <c r="D11" s="21">
        <v>-22973.7</v>
      </c>
      <c r="E11" s="17">
        <v>0</v>
      </c>
      <c r="G11" s="24"/>
      <c r="H11" s="5"/>
    </row>
    <row r="12" spans="1:8" x14ac:dyDescent="0.25">
      <c r="A12" s="11"/>
      <c r="B12" t="s">
        <v>8</v>
      </c>
      <c r="C12" s="21">
        <v>172122.98</v>
      </c>
      <c r="D12" s="21">
        <v>0</v>
      </c>
      <c r="E12" s="17">
        <v>0</v>
      </c>
      <c r="G12" s="24"/>
      <c r="H12" s="5"/>
    </row>
    <row r="13" spans="1:8" x14ac:dyDescent="0.25">
      <c r="A13" s="11"/>
      <c r="B13" t="s">
        <v>9</v>
      </c>
      <c r="C13" s="21">
        <v>698884.88</v>
      </c>
      <c r="D13" s="21">
        <v>-221291.06</v>
      </c>
      <c r="E13" s="17">
        <v>7818.54</v>
      </c>
      <c r="G13" s="24"/>
      <c r="H13" s="5"/>
    </row>
    <row r="14" spans="1:8" x14ac:dyDescent="0.25">
      <c r="A14" s="2"/>
      <c r="B14" t="s">
        <v>10</v>
      </c>
      <c r="C14" s="21">
        <v>841324.49</v>
      </c>
      <c r="D14" s="21">
        <v>-29183.7</v>
      </c>
      <c r="E14" s="17">
        <v>0</v>
      </c>
      <c r="G14" s="24"/>
      <c r="H14" s="5"/>
    </row>
    <row r="15" spans="1:8" x14ac:dyDescent="0.25">
      <c r="A15" s="6"/>
      <c r="B15" t="s">
        <v>11</v>
      </c>
      <c r="C15" s="21">
        <v>99943.57</v>
      </c>
      <c r="D15" s="21">
        <v>0</v>
      </c>
      <c r="E15" s="17">
        <v>51000</v>
      </c>
      <c r="G15" s="24"/>
      <c r="H15" s="5"/>
    </row>
    <row r="16" spans="1:8" x14ac:dyDescent="0.25">
      <c r="A16" s="2"/>
      <c r="B16" t="s">
        <v>12</v>
      </c>
      <c r="C16" s="18">
        <v>2848909.040000001</v>
      </c>
      <c r="D16" s="22">
        <v>-438644.03</v>
      </c>
      <c r="E16" s="18">
        <v>323063.9699999998</v>
      </c>
      <c r="G16" s="24"/>
      <c r="H16" s="5"/>
    </row>
    <row r="17" spans="1:8" x14ac:dyDescent="0.25">
      <c r="A17" s="2"/>
      <c r="B17" s="8"/>
      <c r="C17" s="4"/>
      <c r="D17" s="11"/>
    </row>
    <row r="18" spans="1:8" ht="15.75" thickBot="1" x14ac:dyDescent="0.3">
      <c r="A18" s="5"/>
      <c r="B18" s="8"/>
      <c r="C18" s="16">
        <f>SUM(C9:C16)</f>
        <v>5908733.3600000013</v>
      </c>
      <c r="D18" s="23">
        <f>SUM(D9:D16)</f>
        <v>-1422946.42</v>
      </c>
      <c r="E18" s="16">
        <f>SUM(E9:E16)</f>
        <v>2605882.5099999998</v>
      </c>
      <c r="G18" s="13">
        <f>+E18+D18+C18</f>
        <v>7091669.4500000011</v>
      </c>
      <c r="H18" s="1" t="s">
        <v>13</v>
      </c>
    </row>
    <row r="19" spans="1:8" ht="15.75" thickTop="1" x14ac:dyDescent="0.25">
      <c r="A19" s="5"/>
      <c r="B19" s="5"/>
      <c r="C19" s="4"/>
      <c r="D19" s="11"/>
    </row>
    <row r="20" spans="1:8" x14ac:dyDescent="0.25">
      <c r="A20" s="5"/>
      <c r="D20"/>
    </row>
    <row r="21" spans="1:8" x14ac:dyDescent="0.25">
      <c r="A21" s="5"/>
      <c r="D21"/>
    </row>
    <row r="22" spans="1:8" x14ac:dyDescent="0.25">
      <c r="A22" s="2"/>
      <c r="B22" s="2"/>
      <c r="C22" s="14"/>
      <c r="D22"/>
    </row>
    <row r="23" spans="1:8" x14ac:dyDescent="0.25">
      <c r="A23" s="5"/>
      <c r="B23" s="5"/>
      <c r="C23" s="5"/>
      <c r="D23"/>
    </row>
    <row r="24" spans="1:8" x14ac:dyDescent="0.25">
      <c r="A24" s="5"/>
      <c r="B24" s="5"/>
      <c r="C24" s="5"/>
      <c r="D24"/>
    </row>
    <row r="25" spans="1:8" x14ac:dyDescent="0.25">
      <c r="A25" s="5"/>
      <c r="B25" s="5"/>
      <c r="C25" s="5"/>
      <c r="D25"/>
    </row>
    <row r="26" spans="1:8" x14ac:dyDescent="0.25">
      <c r="A26" s="6"/>
      <c r="B26" s="6"/>
      <c r="C26" s="6"/>
      <c r="D26"/>
    </row>
    <row r="27" spans="1:8" x14ac:dyDescent="0.25">
      <c r="D27"/>
    </row>
    <row r="28" spans="1:8" x14ac:dyDescent="0.25">
      <c r="D28"/>
    </row>
    <row r="29" spans="1:8" x14ac:dyDescent="0.25">
      <c r="D29"/>
    </row>
    <row r="30" spans="1:8" x14ac:dyDescent="0.25">
      <c r="D30"/>
    </row>
    <row r="31" spans="1:8" x14ac:dyDescent="0.25">
      <c r="D31"/>
    </row>
    <row r="32" spans="1:8" x14ac:dyDescent="0.25">
      <c r="D32"/>
    </row>
    <row r="33" spans="2:4" x14ac:dyDescent="0.25">
      <c r="D33"/>
    </row>
    <row r="34" spans="2:4" x14ac:dyDescent="0.25">
      <c r="D34"/>
    </row>
    <row r="35" spans="2:4" x14ac:dyDescent="0.25">
      <c r="D35"/>
    </row>
    <row r="36" spans="2:4" x14ac:dyDescent="0.25">
      <c r="D36"/>
    </row>
    <row r="37" spans="2:4" x14ac:dyDescent="0.25">
      <c r="D37"/>
    </row>
    <row r="38" spans="2:4" x14ac:dyDescent="0.25">
      <c r="D38"/>
    </row>
    <row r="39" spans="2:4" x14ac:dyDescent="0.25">
      <c r="D39"/>
    </row>
    <row r="40" spans="2:4" x14ac:dyDescent="0.25">
      <c r="B40" s="8"/>
      <c r="C40" s="9"/>
      <c r="D40"/>
    </row>
    <row r="41" spans="2:4" x14ac:dyDescent="0.25">
      <c r="B41" s="8"/>
      <c r="C41" s="9"/>
      <c r="D41"/>
    </row>
    <row r="42" spans="2:4" x14ac:dyDescent="0.25">
      <c r="B42" s="8"/>
      <c r="C42" s="9"/>
      <c r="D42"/>
    </row>
    <row r="43" spans="2:4" x14ac:dyDescent="0.25">
      <c r="B43" s="8"/>
      <c r="C43" s="9"/>
      <c r="D43"/>
    </row>
    <row r="44" spans="2:4" x14ac:dyDescent="0.25">
      <c r="B44" s="8"/>
      <c r="C44" s="9"/>
      <c r="D44"/>
    </row>
    <row r="45" spans="2:4" x14ac:dyDescent="0.25">
      <c r="D45"/>
    </row>
    <row r="46" spans="2:4" x14ac:dyDescent="0.25">
      <c r="D46"/>
    </row>
    <row r="47" spans="2:4" x14ac:dyDescent="0.25">
      <c r="D47"/>
    </row>
    <row r="48" spans="2:4" x14ac:dyDescent="0.25">
      <c r="D48"/>
    </row>
    <row r="49" spans="2:4" x14ac:dyDescent="0.25">
      <c r="D49"/>
    </row>
    <row r="50" spans="2:4" x14ac:dyDescent="0.25">
      <c r="D50"/>
    </row>
    <row r="51" spans="2:4" x14ac:dyDescent="0.25">
      <c r="D51"/>
    </row>
    <row r="52" spans="2:4" x14ac:dyDescent="0.25">
      <c r="B52" s="8"/>
      <c r="D52"/>
    </row>
    <row r="53" spans="2:4" x14ac:dyDescent="0.25">
      <c r="B53" s="12"/>
      <c r="D53"/>
    </row>
    <row r="54" spans="2:4" x14ac:dyDescent="0.25">
      <c r="B54" s="12"/>
      <c r="D54"/>
    </row>
    <row r="55" spans="2:4" x14ac:dyDescent="0.25">
      <c r="B55" s="12"/>
      <c r="D55"/>
    </row>
    <row r="56" spans="2:4" x14ac:dyDescent="0.25">
      <c r="B56" s="12"/>
      <c r="D56"/>
    </row>
    <row r="57" spans="2:4" x14ac:dyDescent="0.25">
      <c r="B57" s="12"/>
      <c r="D57"/>
    </row>
    <row r="58" spans="2:4" x14ac:dyDescent="0.25">
      <c r="B58" s="12"/>
      <c r="D58"/>
    </row>
    <row r="59" spans="2:4" x14ac:dyDescent="0.25">
      <c r="B59" s="12"/>
      <c r="D59"/>
    </row>
    <row r="60" spans="2:4" x14ac:dyDescent="0.25">
      <c r="B60" s="12"/>
      <c r="D60"/>
    </row>
    <row r="61" spans="2:4" x14ac:dyDescent="0.25">
      <c r="B61" s="12"/>
      <c r="D61"/>
    </row>
    <row r="62" spans="2:4" x14ac:dyDescent="0.25">
      <c r="B62" s="12"/>
      <c r="D62"/>
    </row>
    <row r="63" spans="2:4" x14ac:dyDescent="0.25">
      <c r="B63" s="12"/>
      <c r="D63"/>
    </row>
    <row r="64" spans="2:4" x14ac:dyDescent="0.25">
      <c r="B64" s="12"/>
      <c r="D64"/>
    </row>
    <row r="65" spans="2:4" x14ac:dyDescent="0.25">
      <c r="B65" s="12"/>
      <c r="D65"/>
    </row>
    <row r="66" spans="2:4" x14ac:dyDescent="0.25">
      <c r="B66" s="12"/>
      <c r="D66"/>
    </row>
    <row r="67" spans="2:4" x14ac:dyDescent="0.25">
      <c r="B67" s="12"/>
      <c r="D67"/>
    </row>
    <row r="68" spans="2:4" x14ac:dyDescent="0.25">
      <c r="B68" s="12"/>
      <c r="D68"/>
    </row>
    <row r="69" spans="2:4" x14ac:dyDescent="0.25">
      <c r="B69" s="12"/>
      <c r="D69"/>
    </row>
    <row r="70" spans="2:4" x14ac:dyDescent="0.25">
      <c r="D70"/>
    </row>
    <row r="71" spans="2:4" x14ac:dyDescent="0.25">
      <c r="D71"/>
    </row>
    <row r="72" spans="2:4" x14ac:dyDescent="0.25">
      <c r="B72" s="15"/>
      <c r="C72" s="1"/>
      <c r="D72"/>
    </row>
    <row r="73" spans="2:4" x14ac:dyDescent="0.25">
      <c r="D73"/>
    </row>
    <row r="74" spans="2:4" x14ac:dyDescent="0.25">
      <c r="D74"/>
    </row>
    <row r="75" spans="2:4" x14ac:dyDescent="0.25">
      <c r="D75"/>
    </row>
    <row r="76" spans="2:4" x14ac:dyDescent="0.25">
      <c r="D76"/>
    </row>
    <row r="77" spans="2:4" x14ac:dyDescent="0.25">
      <c r="D77"/>
    </row>
    <row r="78" spans="2:4" x14ac:dyDescent="0.25">
      <c r="D78"/>
    </row>
    <row r="79" spans="2:4" x14ac:dyDescent="0.25">
      <c r="D79"/>
    </row>
    <row r="80" spans="2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</sheetData>
  <sortState xmlns:xlrd2="http://schemas.microsoft.com/office/spreadsheetml/2017/richdata2" ref="B9:E15">
    <sortCondition ref="B9:B15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4EPV5CSZ2ZPH-2104175878-294329</_dlc_DocId>
    <_dlc_DocIdUrl xmlns="219c5758-d311-4f49-8eb7-a0c37216249c">
      <Url>https://cswrgroup.sharepoint.com/_layouts/15/DocIdRedir.aspx?ID=4EPV5CSZ2ZPH-2104175878-294329</Url>
      <Description>4EPV5CSZ2ZPH-2104175878-294329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A932DB-615A-47A7-A2A4-E8A5942BE54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92DCF76-F741-4453-A76E-47697BD6B3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C83852-ABFD-4F5F-9995-4C4FEFB1ABEE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219c5758-d311-4f49-8eb7-a0c37216249c"/>
    <ds:schemaRef ds:uri="http://purl.org/dc/dcmitype/"/>
    <ds:schemaRef ds:uri="cc29f954-72e5-4988-94c8-6074c4013efb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3F9454-600C-4951-BC27-84ABF4295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Thompson, Hannah</cp:lastModifiedBy>
  <cp:revision/>
  <dcterms:created xsi:type="dcterms:W3CDTF">2026-02-20T15:14:47Z</dcterms:created>
  <dcterms:modified xsi:type="dcterms:W3CDTF">2026-05-07T21:41:47Z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208daaa5-572e-4daf-8908-001ac0b6d086</vt:lpwstr>
  </property>
</Properties>
</file>